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405" windowHeight="4605" tabRatio="722" activeTab="1"/>
  </bookViews>
  <sheets>
    <sheet name="RESCHEDULED" sheetId="1" r:id="rId1"/>
    <sheet name="DIV 1" sheetId="2" r:id="rId2"/>
    <sheet name="DIV 2" sheetId="3" r:id="rId3"/>
    <sheet name="DIV 3" sheetId="4" r:id="rId4"/>
    <sheet name="DIV4a" sheetId="5" r:id="rId5"/>
    <sheet name="DIV4b" sheetId="6" r:id="rId6"/>
    <sheet name="DIV4c" sheetId="7" r:id="rId7"/>
    <sheet name="DIV4d" sheetId="8" r:id="rId8"/>
    <sheet name="DIV4e" sheetId="9" r:id="rId9"/>
    <sheet name="STATS" sheetId="10" r:id="rId10"/>
    <sheet name="MATCHES" sheetId="11" r:id="rId11"/>
    <sheet name="LEAGUE" sheetId="12" r:id="rId12"/>
    <sheet name="CROSS" sheetId="13" r:id="rId13"/>
    <sheet name="PROBLEMS" sheetId="14" r:id="rId14"/>
    <sheet name="RECORDS" sheetId="15" r:id="rId15"/>
    <sheet name="CHAMPIONS" sheetId="16" r:id="rId16"/>
  </sheets>
  <definedNames/>
  <calcPr fullCalcOnLoad="1" refMode="R1C1"/>
</workbook>
</file>

<file path=xl/sharedStrings.xml><?xml version="1.0" encoding="utf-8"?>
<sst xmlns="http://schemas.openxmlformats.org/spreadsheetml/2006/main" count="4909" uniqueCount="1989">
  <si>
    <t>Y2472</t>
  </si>
  <si>
    <t>LJ</t>
  </si>
  <si>
    <t>MS</t>
  </si>
  <si>
    <t>HILL</t>
  </si>
  <si>
    <t>TJR</t>
  </si>
  <si>
    <t>Y7062</t>
  </si>
  <si>
    <t>Y9020</t>
  </si>
  <si>
    <t>HUGHES</t>
  </si>
  <si>
    <t>PINDER</t>
  </si>
  <si>
    <t>MILTON</t>
  </si>
  <si>
    <t>WADSWORTH</t>
  </si>
  <si>
    <t>Browne   Alex</t>
  </si>
  <si>
    <t>Brijmohun   Louis</t>
  </si>
  <si>
    <t>SALEH   AB</t>
  </si>
  <si>
    <t>BASEY   M</t>
  </si>
  <si>
    <t>Y1602</t>
  </si>
  <si>
    <t>SHELDRICK   FT</t>
  </si>
  <si>
    <t>BAXTER   H</t>
  </si>
  <si>
    <t>Y7332</t>
  </si>
  <si>
    <t>GRATREX   J</t>
  </si>
  <si>
    <t>Y1888</t>
  </si>
  <si>
    <t>DALBY   AD</t>
  </si>
  <si>
    <t>Y1056</t>
  </si>
  <si>
    <t>BREEN   D</t>
  </si>
  <si>
    <t>Y1536</t>
  </si>
  <si>
    <t>PEARCE   GD</t>
  </si>
  <si>
    <t>Y7292</t>
  </si>
  <si>
    <t>VOLKER   C</t>
  </si>
  <si>
    <t>Y1902</t>
  </si>
  <si>
    <t>WELLS   J</t>
  </si>
  <si>
    <t>Y7101</t>
  </si>
  <si>
    <t>SCHMIDT   S</t>
  </si>
  <si>
    <t>DEAN   RA</t>
  </si>
  <si>
    <t>Y2954</t>
  </si>
  <si>
    <t>WARD   A</t>
  </si>
  <si>
    <t>HOOD   S</t>
  </si>
  <si>
    <t>Y2075</t>
  </si>
  <si>
    <t>COOPER   E</t>
  </si>
  <si>
    <t>Y2031</t>
  </si>
  <si>
    <t>Y9127</t>
  </si>
  <si>
    <t>CHANEY   M</t>
  </si>
  <si>
    <t>Y4242</t>
  </si>
  <si>
    <t>HARTLEY   DM</t>
  </si>
  <si>
    <t>PELLS   R</t>
  </si>
  <si>
    <t>LIGHTOWLER   AJ</t>
  </si>
  <si>
    <t>PEARSON   D</t>
  </si>
  <si>
    <t>PEARSON   S</t>
  </si>
  <si>
    <t>STRATFORD   C</t>
  </si>
  <si>
    <t>Y2059</t>
  </si>
  <si>
    <t>CORDERO   M</t>
  </si>
  <si>
    <t>Y7071</t>
  </si>
  <si>
    <t>QUERESHI   N</t>
  </si>
  <si>
    <t>Y1654</t>
  </si>
  <si>
    <t>TATE   PM</t>
  </si>
  <si>
    <t>Y5152</t>
  </si>
  <si>
    <t>HOLLIDAY   J</t>
  </si>
  <si>
    <t>Y2039</t>
  </si>
  <si>
    <t>Y6838</t>
  </si>
  <si>
    <t>RAINBOW   R</t>
  </si>
  <si>
    <t>Y9126</t>
  </si>
  <si>
    <t>CAMPBELL   B</t>
  </si>
  <si>
    <t>Y9129</t>
  </si>
  <si>
    <t>BLISS   D</t>
  </si>
  <si>
    <t>MESBAH   N</t>
  </si>
  <si>
    <t>Y1029</t>
  </si>
  <si>
    <t>HUGHES   J</t>
  </si>
  <si>
    <t>HUDSON   M</t>
  </si>
  <si>
    <t>SPENCER-TAYLOR   A</t>
  </si>
  <si>
    <t>BAILEY   G</t>
  </si>
  <si>
    <t>COOPER   JG</t>
  </si>
  <si>
    <t>Y2057</t>
  </si>
  <si>
    <t>PROSCH   S</t>
  </si>
  <si>
    <t>CRUIKSHANK   A</t>
  </si>
  <si>
    <t>Y2054</t>
  </si>
  <si>
    <t>HORN   SL</t>
  </si>
  <si>
    <t>Y4830</t>
  </si>
  <si>
    <t>NOBLE   RK</t>
  </si>
  <si>
    <t>BROOKE   DR</t>
  </si>
  <si>
    <t>BELL   IC</t>
  </si>
  <si>
    <t>Y2052</t>
  </si>
  <si>
    <t>Y4064</t>
  </si>
  <si>
    <t>STEPHENSON   DW</t>
  </si>
  <si>
    <t>LEIVERS   G</t>
  </si>
  <si>
    <t>Y3981</t>
  </si>
  <si>
    <t>MORAN   AG</t>
  </si>
  <si>
    <t>Y9001</t>
  </si>
  <si>
    <t>Y7377</t>
  </si>
  <si>
    <t>SPRATT   J</t>
  </si>
  <si>
    <t>WEINBERGER   S</t>
  </si>
  <si>
    <t>ALEKSANDROWICZ   S</t>
  </si>
  <si>
    <t>SHAW   N</t>
  </si>
  <si>
    <t>WOOLHAM   R</t>
  </si>
  <si>
    <t>Y1669</t>
  </si>
  <si>
    <t>THACKRAY   IM</t>
  </si>
  <si>
    <t>Y2037</t>
  </si>
  <si>
    <t>Y7731</t>
  </si>
  <si>
    <t>BENTLEY   E</t>
  </si>
  <si>
    <t>Y6847</t>
  </si>
  <si>
    <t>WAITE   D</t>
  </si>
  <si>
    <t>Y7400</t>
  </si>
  <si>
    <t>WONG   D</t>
  </si>
  <si>
    <t>Y7091</t>
  </si>
  <si>
    <t>WAITE   R</t>
  </si>
  <si>
    <t>Y9014</t>
  </si>
  <si>
    <t>BAXTER   S</t>
  </si>
  <si>
    <t>FISHER   A</t>
  </si>
  <si>
    <t>Y2038</t>
  </si>
  <si>
    <t>BRIJMOHUN   L</t>
  </si>
  <si>
    <t>NELSON   J</t>
  </si>
  <si>
    <t>EDWARDS-WRIGHT   M</t>
  </si>
  <si>
    <t>COLGRAVE   A</t>
  </si>
  <si>
    <t>Y1482</t>
  </si>
  <si>
    <t>CHAKRAVORTY   P</t>
  </si>
  <si>
    <t>Y7739</t>
  </si>
  <si>
    <t>LITTLEWOOD   J</t>
  </si>
  <si>
    <t>Y1485</t>
  </si>
  <si>
    <t>CHAKRAVORTY   M</t>
  </si>
  <si>
    <t>BROWNRIGG   C</t>
  </si>
  <si>
    <t>Y9125</t>
  </si>
  <si>
    <t>WHITAKER   R</t>
  </si>
  <si>
    <t>Y9128</t>
  </si>
  <si>
    <t>FOZARD   F</t>
  </si>
  <si>
    <t>BLACKBURN   S</t>
  </si>
  <si>
    <t>Y7730</t>
  </si>
  <si>
    <t>QIN   E</t>
  </si>
  <si>
    <t>TAROYAN   Y</t>
  </si>
  <si>
    <t>LAING   RJ</t>
  </si>
  <si>
    <t>NOMEQ   H</t>
  </si>
  <si>
    <t>WHITAKER   T</t>
  </si>
  <si>
    <t>Y1734</t>
  </si>
  <si>
    <t>WILLEY   CG</t>
  </si>
  <si>
    <t>VASLI   A</t>
  </si>
  <si>
    <t>BALLARD   JP</t>
  </si>
  <si>
    <t>KUMAR   A</t>
  </si>
  <si>
    <t>ZYGALDO   J</t>
  </si>
  <si>
    <t>Y7197</t>
  </si>
  <si>
    <t>MOHAMMAD   A</t>
  </si>
  <si>
    <t>Y1247</t>
  </si>
  <si>
    <t>DEWHURST   K</t>
  </si>
  <si>
    <t>HARRIS   S</t>
  </si>
  <si>
    <t>VAUGHAN   H</t>
  </si>
  <si>
    <t>Y1363</t>
  </si>
  <si>
    <t>HINCHCLIFFE   G</t>
  </si>
  <si>
    <t>HERBST   B</t>
  </si>
  <si>
    <t>Y1340</t>
  </si>
  <si>
    <t>HARPER   T</t>
  </si>
  <si>
    <t>KING   S</t>
  </si>
  <si>
    <t>Y1721</t>
  </si>
  <si>
    <t>WHELDON   T</t>
  </si>
  <si>
    <t>Y1336</t>
  </si>
  <si>
    <t>HARA   RM</t>
  </si>
  <si>
    <t>BOYD   H</t>
  </si>
  <si>
    <t>Y4890</t>
  </si>
  <si>
    <t>DONOGHUE   S</t>
  </si>
  <si>
    <t>Y2394</t>
  </si>
  <si>
    <t>ORLYCH   V</t>
  </si>
  <si>
    <t>Y7484</t>
  </si>
  <si>
    <t>WELLS   D</t>
  </si>
  <si>
    <t>Y7318</t>
  </si>
  <si>
    <t>WELLER   P</t>
  </si>
  <si>
    <t>ROSS   CN</t>
  </si>
  <si>
    <t>GOLDSWORTHY   P</t>
  </si>
  <si>
    <t>Y7465</t>
  </si>
  <si>
    <t>WELLS   L</t>
  </si>
  <si>
    <t>Y7504</t>
  </si>
  <si>
    <t>ADAMS   T</t>
  </si>
  <si>
    <t>JENNINGS   S</t>
  </si>
  <si>
    <t>LAFFERTY   JP</t>
  </si>
  <si>
    <t>MASIAK   P</t>
  </si>
  <si>
    <t>Y5022</t>
  </si>
  <si>
    <t>FULTON   W</t>
  </si>
  <si>
    <t>Herbert   Mark</t>
  </si>
  <si>
    <t>Fozard   John</t>
  </si>
  <si>
    <t>Cuaresma   Benito</t>
  </si>
  <si>
    <t>Ackroyd   Lucy</t>
  </si>
  <si>
    <t>Edwards-Wright   Miles</t>
  </si>
  <si>
    <t>MacSween   Roddy</t>
  </si>
  <si>
    <t>YJ4393</t>
  </si>
  <si>
    <t>Brown   Rachel</t>
  </si>
  <si>
    <t>Brownrigg   Curtis</t>
  </si>
  <si>
    <t>Cunningham   Greg</t>
  </si>
  <si>
    <t>Hollingworth   Evie</t>
  </si>
  <si>
    <t>Cunningham   Anna</t>
  </si>
  <si>
    <t>SHEFFIELD  E</t>
  </si>
  <si>
    <t>WAKEFIELD  C</t>
  </si>
  <si>
    <t>TOWNSEND</t>
  </si>
  <si>
    <t>MP</t>
  </si>
  <si>
    <t>WRIGHT</t>
  </si>
  <si>
    <t>Y3875</t>
  </si>
  <si>
    <t>SUTCLIFFE</t>
  </si>
  <si>
    <t>Y7666</t>
  </si>
  <si>
    <t>Y2248</t>
  </si>
  <si>
    <t>Y1434</t>
  </si>
  <si>
    <t>Y7705</t>
  </si>
  <si>
    <t>Y2133</t>
  </si>
  <si>
    <t>Y7502</t>
  </si>
  <si>
    <t>Y6906</t>
  </si>
  <si>
    <t>Y2122</t>
  </si>
  <si>
    <t>Y7530</t>
  </si>
  <si>
    <t>Y9130</t>
  </si>
  <si>
    <t>Y9007</t>
  </si>
  <si>
    <t>Y6386</t>
  </si>
  <si>
    <t>Brook   James</t>
  </si>
  <si>
    <t>Brownrigg   Eden</t>
  </si>
  <si>
    <t>Y7105</t>
  </si>
  <si>
    <t>Taylor   Julian</t>
  </si>
  <si>
    <t>Romer   Louis</t>
  </si>
  <si>
    <t>Dessent   James</t>
  </si>
  <si>
    <t>Uren   Thomas</t>
  </si>
  <si>
    <t>Walwyn   Robert</t>
  </si>
  <si>
    <t>YJ4387</t>
  </si>
  <si>
    <t>Priest   Benjamin</t>
  </si>
  <si>
    <t>Antsom   Max</t>
  </si>
  <si>
    <t>Thompson   Paul</t>
  </si>
  <si>
    <t>Meeson   Philip</t>
  </si>
  <si>
    <t>Walwyn   Gareth</t>
  </si>
  <si>
    <t>YJ3796</t>
  </si>
  <si>
    <t>Woodmansey   Sarah</t>
  </si>
  <si>
    <t>Walwyn   Oliver</t>
  </si>
  <si>
    <t>Noyvert   David</t>
  </si>
  <si>
    <t>YJ4389</t>
  </si>
  <si>
    <t>Grosset   Imogen</t>
  </si>
  <si>
    <t>YJ4388</t>
  </si>
  <si>
    <t>Grosset   Charlie</t>
  </si>
  <si>
    <t>YJ4366</t>
  </si>
  <si>
    <t>Pandey   Otas</t>
  </si>
  <si>
    <t>YJ4390</t>
  </si>
  <si>
    <t>O'Brien   Emily</t>
  </si>
  <si>
    <t>Bailey   Greg</t>
  </si>
  <si>
    <t>Y6334</t>
  </si>
  <si>
    <t>RUSSELL</t>
  </si>
  <si>
    <t>LEWYK</t>
  </si>
  <si>
    <t>Y2046</t>
  </si>
  <si>
    <t>Y6878</t>
  </si>
  <si>
    <t>AB</t>
  </si>
  <si>
    <t>Y1766</t>
  </si>
  <si>
    <t>Y2045</t>
  </si>
  <si>
    <t>MORELAND</t>
  </si>
  <si>
    <t>FW</t>
  </si>
  <si>
    <t>Brooke   David</t>
  </si>
  <si>
    <t>Hamal   Devaker</t>
  </si>
  <si>
    <t>Maguire   Eoghan</t>
  </si>
  <si>
    <t>Leivers   George</t>
  </si>
  <si>
    <t>Tanna   Isaac</t>
  </si>
  <si>
    <t>Hamal   Pravaler</t>
  </si>
  <si>
    <t>Jones   Brett</t>
  </si>
  <si>
    <t>Deighton   Jack</t>
  </si>
  <si>
    <t>Hall-Brown   Joshua</t>
  </si>
  <si>
    <t>Muir   Shannon</t>
  </si>
  <si>
    <t>Travis   Thomas</t>
  </si>
  <si>
    <t>Vani   Amol</t>
  </si>
  <si>
    <t>Eagers   John</t>
  </si>
  <si>
    <t>Vani   Adarsh</t>
  </si>
  <si>
    <t>De la Cruz   Narciso</t>
  </si>
  <si>
    <t>Stockdale   Tom</t>
  </si>
  <si>
    <t>Vaughan   Harris</t>
  </si>
  <si>
    <t>Fozard   Francesca</t>
  </si>
  <si>
    <t>McGrath   Caitlin</t>
  </si>
  <si>
    <t>Fozard   Evangalina</t>
  </si>
  <si>
    <t>Ta-Asan   Ruben</t>
  </si>
  <si>
    <t>Way   Vivienne</t>
  </si>
  <si>
    <t>Oppacic   Natalija</t>
  </si>
  <si>
    <t>Vaughan   Sheena</t>
  </si>
  <si>
    <t>Arnold   Abigail</t>
  </si>
  <si>
    <t>Leach   Jessica</t>
  </si>
  <si>
    <t>Judge   Ben</t>
  </si>
  <si>
    <t>Y2062</t>
  </si>
  <si>
    <t>Y2028</t>
  </si>
  <si>
    <t>GM</t>
  </si>
  <si>
    <t>WEDGE</t>
  </si>
  <si>
    <t>DC</t>
  </si>
  <si>
    <t>LA</t>
  </si>
  <si>
    <t>AS</t>
  </si>
  <si>
    <t>Y2242</t>
  </si>
  <si>
    <t>Hamid   Shahnawaz</t>
  </si>
  <si>
    <t>Hamid   Hassam</t>
  </si>
  <si>
    <t>Kirby   James</t>
  </si>
  <si>
    <t>Weinberger   Simon</t>
  </si>
  <si>
    <t>White   Richard</t>
  </si>
  <si>
    <t>Zigmond   Andrew</t>
  </si>
  <si>
    <t>Y9124</t>
  </si>
  <si>
    <t>Scott   Adam</t>
  </si>
  <si>
    <t>YJ3722</t>
  </si>
  <si>
    <t>Davies   Jonathon</t>
  </si>
  <si>
    <t>Chambers   Paul</t>
  </si>
  <si>
    <t>YJ4391</t>
  </si>
  <si>
    <t>Wallace   Ewan</t>
  </si>
  <si>
    <t>Parsons   Matthew</t>
  </si>
  <si>
    <t>Shah   Pooja</t>
  </si>
  <si>
    <t>Stratford   Chris</t>
  </si>
  <si>
    <t>Y3131</t>
  </si>
  <si>
    <t>Boothman   George</t>
  </si>
  <si>
    <t>Price   Jonathan</t>
  </si>
  <si>
    <t>Goude   Luke</t>
  </si>
  <si>
    <t>DATE</t>
  </si>
  <si>
    <t>HOME TEAM</t>
  </si>
  <si>
    <t>AWAY TEAM</t>
  </si>
  <si>
    <t>Bradford  B</t>
  </si>
  <si>
    <t>A</t>
  </si>
  <si>
    <t>P</t>
  </si>
  <si>
    <t>Calderdale  A</t>
  </si>
  <si>
    <t>Wakefield  A</t>
  </si>
  <si>
    <t>H</t>
  </si>
  <si>
    <t>Doncaster  A</t>
  </si>
  <si>
    <t>Bradford  Central</t>
  </si>
  <si>
    <t>Harrogate  A</t>
  </si>
  <si>
    <t>Harrogate  B</t>
  </si>
  <si>
    <t>Sheffield  C</t>
  </si>
  <si>
    <t>Sheffield  B</t>
  </si>
  <si>
    <t>Rose  Forgrove  B</t>
  </si>
  <si>
    <t>Leeds</t>
  </si>
  <si>
    <t>Doncaster  B</t>
  </si>
  <si>
    <t>Dewsbury</t>
  </si>
  <si>
    <t>Harrogate  C</t>
  </si>
  <si>
    <t>Bradford  DCA</t>
  </si>
  <si>
    <t>Calderdale  B</t>
  </si>
  <si>
    <t>Hull  B</t>
  </si>
  <si>
    <t>West  Leeds</t>
  </si>
  <si>
    <t>Wakefield  B</t>
  </si>
  <si>
    <t>Bradford  C</t>
  </si>
  <si>
    <t>DIVISION  1</t>
  </si>
  <si>
    <t>DIVISION  2</t>
  </si>
  <si>
    <t>DIVISION  3</t>
  </si>
  <si>
    <t xml:space="preserve">    SCORE</t>
  </si>
  <si>
    <t>DEF</t>
  </si>
  <si>
    <t>PTS</t>
  </si>
  <si>
    <t>DIV 2</t>
  </si>
  <si>
    <t>Peter  Cloudsdale</t>
  </si>
  <si>
    <t>01904  767177</t>
  </si>
  <si>
    <t>Retain £10 entry fee per team, YCA to refund Clubs for extra hire of venues up to £15 maximum per event.</t>
  </si>
  <si>
    <t>Stuart  Johnson</t>
  </si>
  <si>
    <t>01943  466847</t>
  </si>
  <si>
    <t>This is to cover extra costs, if any, other than those incurred by the regular league teams.</t>
  </si>
  <si>
    <t>Netherton  B</t>
  </si>
  <si>
    <t>John  Newsome</t>
  </si>
  <si>
    <t>01924  274727</t>
  </si>
  <si>
    <t>Harrogate  D</t>
  </si>
  <si>
    <t>Paul  Blackman</t>
  </si>
  <si>
    <t>07952  564523</t>
  </si>
  <si>
    <t>No restrictions on number of players per team, player grades, or whether they have played for other teams.</t>
  </si>
  <si>
    <t>Dave  Tooley</t>
  </si>
  <si>
    <t>The competition would be most suitable for players graded below 100 since Juniors are expected to dominate.</t>
  </si>
  <si>
    <t>Hull  C</t>
  </si>
  <si>
    <t>NETHERTON</t>
  </si>
  <si>
    <t>ALWOODLEY</t>
  </si>
  <si>
    <t>Team Captains are asked to notify the Controller in advance what players they expect to play as far as possible.</t>
  </si>
  <si>
    <t>This is to enable the Controller to pair the players quickly on the day, avoiding pairings from previous events.</t>
  </si>
  <si>
    <t>Pairings will be done on a Jamboree System.</t>
  </si>
  <si>
    <t>Team board order should be in accordance with current player strength.</t>
  </si>
  <si>
    <t>As far as possible, players with the same board number are paired against each other.</t>
  </si>
  <si>
    <t>Some exceptions are allowed to provide for the variable sizes of different teams.</t>
  </si>
  <si>
    <t>Different pairings for each board number will be used at each event to avoid pairing the same players again.</t>
  </si>
  <si>
    <t>Each player scores for his own team, one point for a win and half a point for a draw per game.</t>
  </si>
  <si>
    <t>This is to minimise the disadvantage to small teams of say 3 players for example.</t>
  </si>
  <si>
    <t>Although a large team may be deprived of its full score in this way, it has more potential scorers to start with.</t>
  </si>
  <si>
    <t>Team scores are accumulated for each round and event to produce a winner at the end of the season.</t>
  </si>
  <si>
    <t>POSSIBLE  TEAMS  AND  ORGANISERS</t>
  </si>
  <si>
    <t>TENTATIVE  RULES</t>
  </si>
  <si>
    <t>CONFIRMED:</t>
  </si>
  <si>
    <t>TENTATIVE:</t>
  </si>
  <si>
    <t>DIV 3</t>
  </si>
  <si>
    <t>Players in a particular team play opponents from different teams and different clubs on each board.</t>
  </si>
  <si>
    <t>The team scores the sum of these 5 players' scores for each round of the event.</t>
  </si>
  <si>
    <t>In the event of a tie, a speed chess play-off is used as a tie-breaker between the tying teams.</t>
  </si>
  <si>
    <t>Alan  Coupe</t>
  </si>
  <si>
    <t>01709  551532</t>
  </si>
  <si>
    <t>01484  352989</t>
  </si>
  <si>
    <t>Huddersfield  A</t>
  </si>
  <si>
    <t>Nigel  Hepworth</t>
  </si>
  <si>
    <t>Sheffield  D</t>
  </si>
  <si>
    <t>Pontefract</t>
  </si>
  <si>
    <t>However, as a guideline, teams would ideally have from 4 - 8 players.</t>
  </si>
  <si>
    <t>Each event to have 3 rounds of matches. Each match to be 30 mins total for each player.</t>
  </si>
  <si>
    <t>This is in order to qualify for Rapid-play gradings. These 3 relatively short games are more suitable for Juniors.</t>
  </si>
  <si>
    <t>In addition, those who prefer longer games can play a single match of  90 mins per player.</t>
  </si>
  <si>
    <t>Events to start at 2.00 pm (not 2.30 pm) to allow time for pairing and for playing 3 rounds.</t>
  </si>
  <si>
    <t>In the second and third rounds of each event, players are paired according to Swiss pairing rules.</t>
  </si>
  <si>
    <t>Only the 5 players from each team with the highest aggregate scores from all 3 rounds on the day are used.</t>
  </si>
  <si>
    <t>The season would normally finish in February to avoid the busy Junior calendar.</t>
  </si>
  <si>
    <t>Venues are now required by law to provide facilities for disabled players.</t>
  </si>
  <si>
    <t>South  Yorks</t>
  </si>
  <si>
    <t>Rounds   1, 2, 3</t>
  </si>
  <si>
    <t>Rounds   4, 5, 6</t>
  </si>
  <si>
    <t>Rounds   7, 8, 9</t>
  </si>
  <si>
    <t>HUDDERSFIELD</t>
  </si>
  <si>
    <t>These matches would qualify for Normal-play gradings and score triple towards the team scores.</t>
  </si>
  <si>
    <t>Alwoodley  B</t>
  </si>
  <si>
    <t>TOTAL</t>
  </si>
  <si>
    <t>SCORE</t>
  </si>
  <si>
    <t>01709  377097</t>
  </si>
  <si>
    <t>DIV 1</t>
  </si>
  <si>
    <t>HULL  A</t>
  </si>
  <si>
    <t>BRADFORD  A</t>
  </si>
  <si>
    <t>SHEFFIELD  A</t>
  </si>
  <si>
    <t>YORK  A</t>
  </si>
  <si>
    <t>ROTHERHAM</t>
  </si>
  <si>
    <t>BRADFORD CENTRAL</t>
  </si>
  <si>
    <t>HUDDERSFIELD  A</t>
  </si>
  <si>
    <t>ROSE  FORGROVE  A</t>
  </si>
  <si>
    <t>LEEDS  A</t>
  </si>
  <si>
    <t>UNDERCLIFFE</t>
  </si>
  <si>
    <t>HULL  B</t>
  </si>
  <si>
    <t>DONCASTER  A</t>
  </si>
  <si>
    <t>YORK  B</t>
  </si>
  <si>
    <t>UNDERCLIFFE  A</t>
  </si>
  <si>
    <t>CALDERDALE  A</t>
  </si>
  <si>
    <t>HARROGATE  A</t>
  </si>
  <si>
    <t>WAKEFIELD  A</t>
  </si>
  <si>
    <t>SHEFFIELD  B</t>
  </si>
  <si>
    <t>SCARBOROUGH</t>
  </si>
  <si>
    <t>BRADFORD  B</t>
  </si>
  <si>
    <t>SCARBOROUGH  A</t>
  </si>
  <si>
    <t>LEEDS</t>
  </si>
  <si>
    <t>YORK  C</t>
  </si>
  <si>
    <t>ST  ANDREWS</t>
  </si>
  <si>
    <t>ROSE  FORGROVE  B</t>
  </si>
  <si>
    <t>ALWOODLEY  A</t>
  </si>
  <si>
    <t>SHEFFIELD  C</t>
  </si>
  <si>
    <t>LEEDS  CA</t>
  </si>
  <si>
    <t>NEGAS / ST VINCENTS</t>
  </si>
  <si>
    <t>NETHERTON  A</t>
  </si>
  <si>
    <t>DONCASTER  B</t>
  </si>
  <si>
    <t>HULL  C</t>
  </si>
  <si>
    <t>HARROGATE  B</t>
  </si>
  <si>
    <t>BEESTON</t>
  </si>
  <si>
    <t>PONTEFRACT  A</t>
  </si>
  <si>
    <t>DEWSBURY</t>
  </si>
  <si>
    <t>BRADFORD  DCA</t>
  </si>
  <si>
    <t>WAKEFIELD  B</t>
  </si>
  <si>
    <t>SHEFFIELD  D</t>
  </si>
  <si>
    <t>HUDDERSFIELD  B</t>
  </si>
  <si>
    <t>LEEDS  B</t>
  </si>
  <si>
    <t>HARROGATE  C</t>
  </si>
  <si>
    <t>JUNCTION / WEST  END</t>
  </si>
  <si>
    <t>CALDERDALE  B</t>
  </si>
  <si>
    <t>PONTEFRACT</t>
  </si>
  <si>
    <t>YORK  D</t>
  </si>
  <si>
    <t>ROSE  FORGROVE  C</t>
  </si>
  <si>
    <t>CALDERDALE  C</t>
  </si>
  <si>
    <t>WEST  LEEDS</t>
  </si>
  <si>
    <t>BRADFORD  LATVIANS</t>
  </si>
  <si>
    <t>BRADFORD  DCA  A</t>
  </si>
  <si>
    <t>BRADFORD  C</t>
  </si>
  <si>
    <t>PONTEFRACT  B</t>
  </si>
  <si>
    <t>DIV 4</t>
  </si>
  <si>
    <t>SCARBOROUGH  B</t>
  </si>
  <si>
    <t>HULL  D</t>
  </si>
  <si>
    <t>SOUTH  YORKS  A</t>
  </si>
  <si>
    <t>ALWOODLEY  B</t>
  </si>
  <si>
    <t>NETHERTON  B</t>
  </si>
  <si>
    <t>SOUTH  YORKS</t>
  </si>
  <si>
    <t>YORK  E</t>
  </si>
  <si>
    <t>WAKEFIELD  SCHOOLS  A</t>
  </si>
  <si>
    <t>UNDERCLIFFE  B</t>
  </si>
  <si>
    <t>HARROGATE  D</t>
  </si>
  <si>
    <t>ROSE  FORGROVE  D</t>
  </si>
  <si>
    <t>ALWOODLEY  C</t>
  </si>
  <si>
    <t>LEEDS  C</t>
  </si>
  <si>
    <t>SOUTH  YORKS  B</t>
  </si>
  <si>
    <t>YORK  F</t>
  </si>
  <si>
    <t>BRADFORD  DCA  B</t>
  </si>
  <si>
    <t>HUDDERSFIELD  C</t>
  </si>
  <si>
    <t>ROSE  FORGROVE  E</t>
  </si>
  <si>
    <t>YCA  CHAMPIONS</t>
  </si>
  <si>
    <t>Woodhouse</t>
  </si>
  <si>
    <t>IM Brown</t>
  </si>
  <si>
    <t>Bradford Observer</t>
  </si>
  <si>
    <t>Bradford</t>
  </si>
  <si>
    <t>Sheffield CA</t>
  </si>
  <si>
    <t>Leeds Blenheim</t>
  </si>
  <si>
    <t>Leeds D&amp;C</t>
  </si>
  <si>
    <t>Heckmondwike</t>
  </si>
  <si>
    <t>Hull CA</t>
  </si>
  <si>
    <t>Bradford YMCA</t>
  </si>
  <si>
    <t>Huddersfield</t>
  </si>
  <si>
    <t>Birstall</t>
  </si>
  <si>
    <t>Farsley</t>
  </si>
  <si>
    <t>Milnesbridge</t>
  </si>
  <si>
    <t>Leeds 2</t>
  </si>
  <si>
    <t>York</t>
  </si>
  <si>
    <t>Hull</t>
  </si>
  <si>
    <t>Wakefield</t>
  </si>
  <si>
    <t>Bradford 2</t>
  </si>
  <si>
    <t>Huddersfield 2</t>
  </si>
  <si>
    <t>Bradford  2</t>
  </si>
  <si>
    <t>Leeds  2</t>
  </si>
  <si>
    <t>Leeds 3</t>
  </si>
  <si>
    <t>Sheffield  2</t>
  </si>
  <si>
    <t>Sheffield 3</t>
  </si>
  <si>
    <t>Huddersfield  2</t>
  </si>
  <si>
    <t>Sheffield</t>
  </si>
  <si>
    <t>Goole</t>
  </si>
  <si>
    <t>Silver Rook</t>
  </si>
  <si>
    <t>Sunderland</t>
  </si>
  <si>
    <t>Harrogate</t>
  </si>
  <si>
    <t>Leeds  University</t>
  </si>
  <si>
    <t>Doncaster YENL</t>
  </si>
  <si>
    <t>Hull YPI</t>
  </si>
  <si>
    <t>Doncaster YENL 2</t>
  </si>
  <si>
    <t>Leeds / Sheffield</t>
  </si>
  <si>
    <t>Leeds  3</t>
  </si>
  <si>
    <t>Sheffield University</t>
  </si>
  <si>
    <t>York  3</t>
  </si>
  <si>
    <t>Hull  University</t>
  </si>
  <si>
    <t>Leeds CA 2</t>
  </si>
  <si>
    <t>Bradford  3</t>
  </si>
  <si>
    <t>Leeds  University  2</t>
  </si>
  <si>
    <t>Harrogate  2</t>
  </si>
  <si>
    <t>Rotherham</t>
  </si>
  <si>
    <t>Doncaster</t>
  </si>
  <si>
    <t>Rose  Forgrove</t>
  </si>
  <si>
    <t>Scarborough</t>
  </si>
  <si>
    <t>Bradford  Latvians</t>
  </si>
  <si>
    <t>Leeds CA</t>
  </si>
  <si>
    <t>NEGAS (Hull)</t>
  </si>
  <si>
    <t>Barnsley</t>
  </si>
  <si>
    <t>Illingworth  Liberals</t>
  </si>
  <si>
    <t>Malt  Shovel</t>
  </si>
  <si>
    <t>Worksop</t>
  </si>
  <si>
    <t>Northern Upholstery</t>
  </si>
  <si>
    <t>Undercliffe</t>
  </si>
  <si>
    <t>York  C</t>
  </si>
  <si>
    <t>Netherton</t>
  </si>
  <si>
    <t>Scarborough  B</t>
  </si>
  <si>
    <t>Leeds  A</t>
  </si>
  <si>
    <t>Pontefract  A</t>
  </si>
  <si>
    <t>Leeds  B</t>
  </si>
  <si>
    <t>Alwoodley</t>
  </si>
  <si>
    <t>Hull  D</t>
  </si>
  <si>
    <t>St. Andrews</t>
  </si>
  <si>
    <t>South  Yorks  A</t>
  </si>
  <si>
    <t>WAKEFIELD  SCHOOLS  B</t>
  </si>
  <si>
    <t>Simon  Dixon</t>
  </si>
  <si>
    <t>01723  364806</t>
  </si>
  <si>
    <t>Ranjeev  Gug</t>
  </si>
  <si>
    <t>01302  363732</t>
  </si>
  <si>
    <t>TEAMS  WITHDRAWN  FROM  LEAGUE</t>
  </si>
  <si>
    <t>SCRATCHED  MATCHES</t>
  </si>
  <si>
    <t>REARRANGED  MATCHES</t>
  </si>
  <si>
    <t>DEFAULTS  FOR  FAILURE  TO  PLAY  MATCHES</t>
  </si>
  <si>
    <t>DEFAULTS  FOR  FAILURE TO SUBMIT RESULTS</t>
  </si>
  <si>
    <t>NUMBER OF FAILURES TO SUBMIT RESULTS</t>
  </si>
  <si>
    <t>FAILURE TO SUBMIT RESULTS</t>
  </si>
  <si>
    <t>York  RI  A</t>
  </si>
  <si>
    <t>York  RI  C</t>
  </si>
  <si>
    <t>Netherton  A</t>
  </si>
  <si>
    <t>York  RI  B</t>
  </si>
  <si>
    <t>Alwoodley  A</t>
  </si>
  <si>
    <t>St  Vincents</t>
  </si>
  <si>
    <t>Calderdale  C</t>
  </si>
  <si>
    <t>Rose  Forgrove  A</t>
  </si>
  <si>
    <t>Bradford  A</t>
  </si>
  <si>
    <t>Sheffield  A</t>
  </si>
  <si>
    <t>York  RI  D</t>
  </si>
  <si>
    <t>WOODHOUSE  CUP</t>
  </si>
  <si>
    <t>BA</t>
  </si>
  <si>
    <t>BC</t>
  </si>
  <si>
    <t>CA</t>
  </si>
  <si>
    <t>DN</t>
  </si>
  <si>
    <t>HA</t>
  </si>
  <si>
    <t>HU</t>
  </si>
  <si>
    <t>SA</t>
  </si>
  <si>
    <t>WA</t>
  </si>
  <si>
    <t>YA</t>
  </si>
  <si>
    <t>YB</t>
  </si>
  <si>
    <t>YC</t>
  </si>
  <si>
    <t>IM  BROWN</t>
  </si>
  <si>
    <t>DW</t>
  </si>
  <si>
    <t>HD</t>
  </si>
  <si>
    <t>PN</t>
  </si>
  <si>
    <t>SB</t>
  </si>
  <si>
    <t>SC</t>
  </si>
  <si>
    <t>SD</t>
  </si>
  <si>
    <t>SILVER  ROOK</t>
  </si>
  <si>
    <t>BB</t>
  </si>
  <si>
    <t>CB</t>
  </si>
  <si>
    <t>CC</t>
  </si>
  <si>
    <t>WB</t>
  </si>
  <si>
    <t>WL</t>
  </si>
  <si>
    <t>YD</t>
  </si>
  <si>
    <t>W</t>
  </si>
  <si>
    <t>D</t>
  </si>
  <si>
    <t>L</t>
  </si>
  <si>
    <t>FOR</t>
  </si>
  <si>
    <t>JOHNSON</t>
  </si>
  <si>
    <t>J</t>
  </si>
  <si>
    <t>T</t>
  </si>
  <si>
    <t>CARPENTER</t>
  </si>
  <si>
    <t>M</t>
  </si>
  <si>
    <t>R</t>
  </si>
  <si>
    <t>PG</t>
  </si>
  <si>
    <t>G</t>
  </si>
  <si>
    <t>C</t>
  </si>
  <si>
    <t>B</t>
  </si>
  <si>
    <t>JM</t>
  </si>
  <si>
    <t>RW</t>
  </si>
  <si>
    <t>E</t>
  </si>
  <si>
    <t>S</t>
  </si>
  <si>
    <t>PJ</t>
  </si>
  <si>
    <t>Y6324</t>
  </si>
  <si>
    <t>Georges  Honore</t>
  </si>
  <si>
    <t>01274  782836</t>
  </si>
  <si>
    <t>Wakefield  C</t>
  </si>
  <si>
    <t>Mike  Wilford</t>
  </si>
  <si>
    <t>01924  255077</t>
  </si>
  <si>
    <t>YORK</t>
  </si>
  <si>
    <t>Y2006</t>
  </si>
  <si>
    <t>Y5495</t>
  </si>
  <si>
    <t>BURNETT</t>
  </si>
  <si>
    <t>Y1688</t>
  </si>
  <si>
    <t>Y1062</t>
  </si>
  <si>
    <t>ADAMS</t>
  </si>
  <si>
    <t>DM</t>
  </si>
  <si>
    <t>SJ</t>
  </si>
  <si>
    <t>Y6013</t>
  </si>
  <si>
    <t>N</t>
  </si>
  <si>
    <t>Y4971</t>
  </si>
  <si>
    <t>Y1574</t>
  </si>
  <si>
    <t>ROONEY</t>
  </si>
  <si>
    <t>PD</t>
  </si>
  <si>
    <t>Y3911</t>
  </si>
  <si>
    <t>Y1532</t>
  </si>
  <si>
    <t>PATRICK</t>
  </si>
  <si>
    <t>DA</t>
  </si>
  <si>
    <t>Y1236</t>
  </si>
  <si>
    <t>DAY</t>
  </si>
  <si>
    <t>Y2643</t>
  </si>
  <si>
    <t>Y3881</t>
  </si>
  <si>
    <t>ROUND</t>
  </si>
  <si>
    <t>Y1001</t>
  </si>
  <si>
    <t>JENNINGS</t>
  </si>
  <si>
    <t>Y1394</t>
  </si>
  <si>
    <t>HURWITZ</t>
  </si>
  <si>
    <t>Y3950</t>
  </si>
  <si>
    <t>SHAW</t>
  </si>
  <si>
    <t>Y1642</t>
  </si>
  <si>
    <t>Y7053</t>
  </si>
  <si>
    <t>CUARESMA</t>
  </si>
  <si>
    <t>PM</t>
  </si>
  <si>
    <t>Y2055</t>
  </si>
  <si>
    <t>SKINNER</t>
  </si>
  <si>
    <t>Y4408</t>
  </si>
  <si>
    <t>MILLER</t>
  </si>
  <si>
    <t>Y3986</t>
  </si>
  <si>
    <t>GLOVER</t>
  </si>
  <si>
    <t>MA</t>
  </si>
  <si>
    <t>Y1190</t>
  </si>
  <si>
    <t>SMITH</t>
  </si>
  <si>
    <t>Y1400</t>
  </si>
  <si>
    <t>INGLIS</t>
  </si>
  <si>
    <t>Y1295</t>
  </si>
  <si>
    <t>FOX</t>
  </si>
  <si>
    <t>Y2594</t>
  </si>
  <si>
    <t>LUND</t>
  </si>
  <si>
    <t>Y1527</t>
  </si>
  <si>
    <t>Y2321</t>
  </si>
  <si>
    <t>DR</t>
  </si>
  <si>
    <t>Y1632</t>
  </si>
  <si>
    <t>Y2086</t>
  </si>
  <si>
    <t>WATERHOUSE</t>
  </si>
  <si>
    <t>Y3125</t>
  </si>
  <si>
    <t>Default</t>
  </si>
  <si>
    <t>Y7483</t>
  </si>
  <si>
    <t>Y4960</t>
  </si>
  <si>
    <t>Y3683</t>
  </si>
  <si>
    <t>Y1594</t>
  </si>
  <si>
    <t>SENIOR</t>
  </si>
  <si>
    <t>Y2334</t>
  </si>
  <si>
    <t>Y2619</t>
  </si>
  <si>
    <t>Y6048</t>
  </si>
  <si>
    <t>Y5086</t>
  </si>
  <si>
    <t>Y3513</t>
  </si>
  <si>
    <t>MCINTOSH</t>
  </si>
  <si>
    <t>Y1468</t>
  </si>
  <si>
    <t>NA</t>
  </si>
  <si>
    <t>Y6006</t>
  </si>
  <si>
    <t>Y1644</t>
  </si>
  <si>
    <t>Y6474</t>
  </si>
  <si>
    <t>Y2993</t>
  </si>
  <si>
    <t>Y3300</t>
  </si>
  <si>
    <t>Y1370</t>
  </si>
  <si>
    <t>MARSHALL</t>
  </si>
  <si>
    <t>Y6127</t>
  </si>
  <si>
    <t>Y3801</t>
  </si>
  <si>
    <t>Y2306</t>
  </si>
  <si>
    <t>Y3776</t>
  </si>
  <si>
    <t>Y1399</t>
  </si>
  <si>
    <t>Y1764</t>
  </si>
  <si>
    <t>WHITE</t>
  </si>
  <si>
    <t>Y1208</t>
  </si>
  <si>
    <t>Y1120</t>
  </si>
  <si>
    <t>Y2982</t>
  </si>
  <si>
    <t>Y3866</t>
  </si>
  <si>
    <t>Y6332</t>
  </si>
  <si>
    <t>Y2981</t>
  </si>
  <si>
    <t>Y1441</t>
  </si>
  <si>
    <t>ALWOODLEY  D</t>
  </si>
  <si>
    <t>York  E</t>
  </si>
  <si>
    <t>ATKINSON</t>
  </si>
  <si>
    <t>JW</t>
  </si>
  <si>
    <t>Y7489</t>
  </si>
  <si>
    <t>STRICKLAND</t>
  </si>
  <si>
    <t>ID</t>
  </si>
  <si>
    <t>Y3912</t>
  </si>
  <si>
    <t>SHEPHERD</t>
  </si>
  <si>
    <t>AN</t>
  </si>
  <si>
    <t>HB</t>
  </si>
  <si>
    <t>HC</t>
  </si>
  <si>
    <t>John  Hipshon</t>
  </si>
  <si>
    <t>0113  2176296</t>
  </si>
  <si>
    <t>Huddersfield  B</t>
  </si>
  <si>
    <t>Andrew  Zigmond</t>
  </si>
  <si>
    <t>Mike  Denison</t>
  </si>
  <si>
    <t>01924  364567</t>
  </si>
  <si>
    <t>Hebden  Bridge</t>
  </si>
  <si>
    <t>John  Kerrane</t>
  </si>
  <si>
    <t>01422  842426</t>
  </si>
  <si>
    <t>DATES AND VENUES  FOR  EACH  JAMBOREE:</t>
  </si>
  <si>
    <t>Each event to be played on a Saturday or Sunday, which may or may not coincide with the other YCA Divisions.</t>
  </si>
  <si>
    <t>George  Laszlo</t>
  </si>
  <si>
    <t>01274  585704</t>
  </si>
  <si>
    <t>Keighley</t>
  </si>
  <si>
    <t>Ihor  Lewyk</t>
  </si>
  <si>
    <t>01274  567559</t>
  </si>
  <si>
    <t>Marianne  Cairns</t>
  </si>
  <si>
    <t>01274  560282</t>
  </si>
  <si>
    <t>7½</t>
  </si>
  <si>
    <t>Y3319</t>
  </si>
  <si>
    <t>Y1614</t>
  </si>
  <si>
    <t>EDWARDS</t>
  </si>
  <si>
    <t>WALKER</t>
  </si>
  <si>
    <t>Y7297</t>
  </si>
  <si>
    <t>Y1408</t>
  </si>
  <si>
    <t>White</t>
  </si>
  <si>
    <t>Black</t>
  </si>
  <si>
    <t>Team</t>
  </si>
  <si>
    <t>Board</t>
  </si>
  <si>
    <t>Y9107</t>
  </si>
  <si>
    <t>YJ1134</t>
  </si>
  <si>
    <t>YJ1126</t>
  </si>
  <si>
    <t>YJ1714</t>
  </si>
  <si>
    <t>YJ3193</t>
  </si>
  <si>
    <t>YJ1038</t>
  </si>
  <si>
    <t>YJ1127</t>
  </si>
  <si>
    <t>YJ1552</t>
  </si>
  <si>
    <t>YJ3424</t>
  </si>
  <si>
    <t>Y7363</t>
  </si>
  <si>
    <t>YJ1635</t>
  </si>
  <si>
    <t>YJ3668</t>
  </si>
  <si>
    <t>YJ1246</t>
  </si>
  <si>
    <t>YJ1553</t>
  </si>
  <si>
    <t>YJ1322</t>
  </si>
  <si>
    <t>YJ1787</t>
  </si>
  <si>
    <t>YJ1518</t>
  </si>
  <si>
    <t>YJ3531</t>
  </si>
  <si>
    <t>YJ3057</t>
  </si>
  <si>
    <t>YJ3948</t>
  </si>
  <si>
    <t>YJ3386</t>
  </si>
  <si>
    <t>YJ1331</t>
  </si>
  <si>
    <t>YJ3947</t>
  </si>
  <si>
    <t>Y1779</t>
  </si>
  <si>
    <t>Initial</t>
  </si>
  <si>
    <t>Adjusted</t>
  </si>
  <si>
    <t>Boards</t>
  </si>
  <si>
    <t>&gt;</t>
  </si>
  <si>
    <t>Total</t>
  </si>
  <si>
    <t>Leeds  JCA</t>
  </si>
  <si>
    <t>York  RI  E</t>
  </si>
  <si>
    <t>York  RI  F</t>
  </si>
  <si>
    <t>Y6874</t>
  </si>
  <si>
    <t>Y1155</t>
  </si>
  <si>
    <t>Y1289</t>
  </si>
  <si>
    <t>Y1806</t>
  </si>
  <si>
    <t>Y1956</t>
  </si>
  <si>
    <t>Y1455</t>
  </si>
  <si>
    <t>Y1319</t>
  </si>
  <si>
    <t>Y7477</t>
  </si>
  <si>
    <t>Y1324</t>
  </si>
  <si>
    <t>Y3913</t>
  </si>
  <si>
    <t>Y1986</t>
  </si>
  <si>
    <t>Y6935</t>
  </si>
  <si>
    <t>Annette  Birch</t>
  </si>
  <si>
    <t>01422  846534</t>
  </si>
  <si>
    <t>Julia  Brook</t>
  </si>
  <si>
    <t>01924  259308</t>
  </si>
  <si>
    <t>YJ1052</t>
  </si>
  <si>
    <t>Y5095</t>
  </si>
  <si>
    <t>YJ1131</t>
  </si>
  <si>
    <t>Y9110</t>
  </si>
  <si>
    <t>Y2683</t>
  </si>
  <si>
    <t>YJ1562</t>
  </si>
  <si>
    <t>YJ1068</t>
  </si>
  <si>
    <t>Y6968</t>
  </si>
  <si>
    <t>YJ1843</t>
  </si>
  <si>
    <t>Y9108</t>
  </si>
  <si>
    <t>YJ1689</t>
  </si>
  <si>
    <t>YJ1455</t>
  </si>
  <si>
    <t>YJ3538</t>
  </si>
  <si>
    <t>YJ1309</t>
  </si>
  <si>
    <t>YJ3953</t>
  </si>
  <si>
    <t>YJ3890</t>
  </si>
  <si>
    <t>Y9109</t>
  </si>
  <si>
    <t>YJ1497</t>
  </si>
  <si>
    <t>YJ1741</t>
  </si>
  <si>
    <t>YJ3950</t>
  </si>
  <si>
    <t>In addition, each player is required to pay a £1 registration fee.</t>
  </si>
  <si>
    <t>½</t>
  </si>
  <si>
    <t>JL</t>
  </si>
  <si>
    <t>Y1168</t>
  </si>
  <si>
    <t>Y6404</t>
  </si>
  <si>
    <t>Y2987</t>
  </si>
  <si>
    <t>Y2804</t>
  </si>
  <si>
    <t>Y2096</t>
  </si>
  <si>
    <t>WHITTAKER</t>
  </si>
  <si>
    <t>Y1328</t>
  </si>
  <si>
    <t>Y7722</t>
  </si>
  <si>
    <t>PITCHER</t>
  </si>
  <si>
    <t>MD</t>
  </si>
  <si>
    <t>Y3870</t>
  </si>
  <si>
    <t>Y4223</t>
  </si>
  <si>
    <t>Y1243</t>
  </si>
  <si>
    <t>DENISON</t>
  </si>
  <si>
    <t>Y2099</t>
  </si>
  <si>
    <t>Y6049</t>
  </si>
  <si>
    <t>Y7677</t>
  </si>
  <si>
    <t>HOWDEN</t>
  </si>
  <si>
    <t>Y6496</t>
  </si>
  <si>
    <t>Patrick  Gaunt</t>
  </si>
  <si>
    <t>01274  569053</t>
  </si>
  <si>
    <t>Y1407</t>
  </si>
  <si>
    <t>Y1505</t>
  </si>
  <si>
    <t>YJ1133</t>
  </si>
  <si>
    <t>Y9116</t>
  </si>
  <si>
    <t>YJ1678</t>
  </si>
  <si>
    <t>YJ1051</t>
  </si>
  <si>
    <t>YJ3518</t>
  </si>
  <si>
    <t>Y9115</t>
  </si>
  <si>
    <t>YJ3064</t>
  </si>
  <si>
    <t>YJ3987</t>
  </si>
  <si>
    <t>YJ3992</t>
  </si>
  <si>
    <t>YJ3954</t>
  </si>
  <si>
    <t>YJ3262</t>
  </si>
  <si>
    <t>YJ3534</t>
  </si>
  <si>
    <t>YJ3656</t>
  </si>
  <si>
    <t>YJ3586</t>
  </si>
  <si>
    <t>Y9114</t>
  </si>
  <si>
    <t>Y3419</t>
  </si>
  <si>
    <t>Bingley</t>
  </si>
  <si>
    <t>Hugh  Gaitskell</t>
  </si>
  <si>
    <t>07989  801632</t>
  </si>
  <si>
    <t>07903  548675</t>
  </si>
  <si>
    <t>Christine  Smith</t>
  </si>
  <si>
    <t>0113  2263847</t>
  </si>
  <si>
    <t>Y1686</t>
  </si>
  <si>
    <t>Y1852</t>
  </si>
  <si>
    <t>Y6886</t>
  </si>
  <si>
    <t>Y1222</t>
  </si>
  <si>
    <t>Y2044</t>
  </si>
  <si>
    <t>Y1019</t>
  </si>
  <si>
    <t>ALDRIDGE</t>
  </si>
  <si>
    <t>Y3883</t>
  </si>
  <si>
    <t>Y1109</t>
  </si>
  <si>
    <t>Y1221</t>
  </si>
  <si>
    <t>Y7623</t>
  </si>
  <si>
    <t>Y1862</t>
  </si>
  <si>
    <t>Y1044</t>
  </si>
  <si>
    <t>Y7420</t>
  </si>
  <si>
    <t>Y7663</t>
  </si>
  <si>
    <t>Y1972</t>
  </si>
  <si>
    <t>Y7246</t>
  </si>
  <si>
    <t>Y1927</t>
  </si>
  <si>
    <t>Y6857</t>
  </si>
  <si>
    <t>Y4533</t>
  </si>
  <si>
    <t>Y7697</t>
  </si>
  <si>
    <t>VICKERY</t>
  </si>
  <si>
    <t>Y3867</t>
  </si>
  <si>
    <t>Y7751</t>
  </si>
  <si>
    <t>Y1385</t>
  </si>
  <si>
    <t>Y1579</t>
  </si>
  <si>
    <t>Y1782</t>
  </si>
  <si>
    <t>07899  085110</t>
  </si>
  <si>
    <t>YJ3673</t>
  </si>
  <si>
    <t>Y7496</t>
  </si>
  <si>
    <t>Y9112</t>
  </si>
  <si>
    <t>Y9120</t>
  </si>
  <si>
    <t>YJ3994</t>
  </si>
  <si>
    <t>YJ3993</t>
  </si>
  <si>
    <t>LEEDS  JCA</t>
  </si>
  <si>
    <t>HEBDEN  BRIDGE</t>
  </si>
  <si>
    <t>BINGLEY</t>
  </si>
  <si>
    <t>HUGH  GAITSKELL</t>
  </si>
  <si>
    <t>GRADE</t>
  </si>
  <si>
    <t>BRD</t>
  </si>
  <si>
    <t>% AV</t>
  </si>
  <si>
    <t>Jones   Rupert</t>
  </si>
  <si>
    <t>Gratrex   James</t>
  </si>
  <si>
    <t>Hipshon   Amanda</t>
  </si>
  <si>
    <t>Li   Harry</t>
  </si>
  <si>
    <t>Li   Matthew</t>
  </si>
  <si>
    <t>Roberts   James</t>
  </si>
  <si>
    <t>Whitaker   Tom</t>
  </si>
  <si>
    <t>Gratrex   Eddie</t>
  </si>
  <si>
    <t>Tapsfield   Gavin</t>
  </si>
  <si>
    <t>Hipshon   John</t>
  </si>
  <si>
    <t>Brown   Rebekah</t>
  </si>
  <si>
    <t>Cooper   Evan</t>
  </si>
  <si>
    <t>Dixon-Blair   Asher</t>
  </si>
  <si>
    <t>Jones   Douglas</t>
  </si>
  <si>
    <t>Weller   Pierre</t>
  </si>
  <si>
    <t>Cloudsdale   Peter</t>
  </si>
  <si>
    <t>Blair   Cameron</t>
  </si>
  <si>
    <t>Blackman   Paul</t>
  </si>
  <si>
    <t>Pickles   Harry</t>
  </si>
  <si>
    <t>Littlewood   Ashley</t>
  </si>
  <si>
    <t>Niksaz   Yasmin</t>
  </si>
  <si>
    <t>Weller   Jean-Luc</t>
  </si>
  <si>
    <t>Crampton   Daniel</t>
  </si>
  <si>
    <t>Sadiq   Adam</t>
  </si>
  <si>
    <t>Dixon-Hardy   Gabriel</t>
  </si>
  <si>
    <t>Holroyd-Doveton   Nathan</t>
  </si>
  <si>
    <t>Waite   Daniel</t>
  </si>
  <si>
    <t>Waite   Richard</t>
  </si>
  <si>
    <t>Littlewood   Michael</t>
  </si>
  <si>
    <t>Mitchinson   Rodney</t>
  </si>
  <si>
    <t>Hornsby   Peter</t>
  </si>
  <si>
    <t>De Planta   Christopher</t>
  </si>
  <si>
    <t>Knighton   James</t>
  </si>
  <si>
    <t>Knighton   Richard</t>
  </si>
  <si>
    <t>Punnoose   Jenita</t>
  </si>
  <si>
    <t>Woodmansey   Andrew</t>
  </si>
  <si>
    <t>Towse   Joe</t>
  </si>
  <si>
    <t>White   Peter</t>
  </si>
  <si>
    <t>Rychlik   Tom</t>
  </si>
  <si>
    <t>Tanna   Nic</t>
  </si>
  <si>
    <t>Newsome   John</t>
  </si>
  <si>
    <t>Tanna   Yeshurun</t>
  </si>
  <si>
    <t>Ismail   Karim</t>
  </si>
  <si>
    <t>Spencer-Taylor   Alex</t>
  </si>
  <si>
    <t>Wedge   David</t>
  </si>
  <si>
    <t>Wedge-Roberts   Matthew</t>
  </si>
  <si>
    <t>Pugh   William</t>
  </si>
  <si>
    <t>Plumpton   Fingal</t>
  </si>
  <si>
    <t>Pugh   Dave</t>
  </si>
  <si>
    <t>Pugh   Jane</t>
  </si>
  <si>
    <t>Hepworth   Nigel</t>
  </si>
  <si>
    <t>Shah   Mehool</t>
  </si>
  <si>
    <t>Hepworth   Peter</t>
  </si>
  <si>
    <t>Crompton   Ben</t>
  </si>
  <si>
    <t>McDonald   Ryan</t>
  </si>
  <si>
    <t>Shah   Shriya</t>
  </si>
  <si>
    <t>Gug   Ranjeev</t>
  </si>
  <si>
    <t>Lettin   Graham</t>
  </si>
  <si>
    <t>McDonald   Sean</t>
  </si>
  <si>
    <t>Armitage   John</t>
  </si>
  <si>
    <t>McGough   Wesley</t>
  </si>
  <si>
    <t>Brennan   Charley</t>
  </si>
  <si>
    <t>Butt   Hamza</t>
  </si>
  <si>
    <t>Young   Connor</t>
  </si>
  <si>
    <t>Armitage   Marc</t>
  </si>
  <si>
    <t>Y1831</t>
  </si>
  <si>
    <t>Y2226</t>
  </si>
  <si>
    <t>Y6757</t>
  </si>
  <si>
    <t>Y2371</t>
  </si>
  <si>
    <t>RA</t>
  </si>
  <si>
    <t>Y1691</t>
  </si>
  <si>
    <t>Y2737</t>
  </si>
  <si>
    <t>Y3020</t>
  </si>
  <si>
    <t>Y6453</t>
  </si>
  <si>
    <t>Y1057</t>
  </si>
  <si>
    <t>Y5593</t>
  </si>
  <si>
    <t>Y5185</t>
  </si>
  <si>
    <t>Y5525</t>
  </si>
  <si>
    <t>Y9103</t>
  </si>
  <si>
    <t>Y7168</t>
  </si>
  <si>
    <t>Y1904</t>
  </si>
  <si>
    <t>Y2868</t>
  </si>
  <si>
    <t>Y1150</t>
  </si>
  <si>
    <t>Y1506</t>
  </si>
  <si>
    <t>Y1915</t>
  </si>
  <si>
    <t>Y1388</t>
  </si>
  <si>
    <t>Y2369</t>
  </si>
  <si>
    <t>Y1595</t>
  </si>
  <si>
    <t>Y4115</t>
  </si>
  <si>
    <t>Y7059</t>
  </si>
  <si>
    <t>Y7199</t>
  </si>
  <si>
    <t>Y1623</t>
  </si>
  <si>
    <t>Y6051</t>
  </si>
  <si>
    <t>Y6313</t>
  </si>
  <si>
    <t>Y6960</t>
  </si>
  <si>
    <t>Y7456</t>
  </si>
  <si>
    <t>Y7660</t>
  </si>
  <si>
    <t>Y6700</t>
  </si>
  <si>
    <t>Y6679</t>
  </si>
  <si>
    <t>Y5903</t>
  </si>
  <si>
    <t>Y7474</t>
  </si>
  <si>
    <t>Y5101</t>
  </si>
  <si>
    <t>Y3152</t>
  </si>
  <si>
    <t>Y6506</t>
  </si>
  <si>
    <t>Y4105</t>
  </si>
  <si>
    <t>HUETT</t>
  </si>
  <si>
    <t>Y5112</t>
  </si>
  <si>
    <t>Y3879</t>
  </si>
  <si>
    <t>Y1551</t>
  </si>
  <si>
    <t>Y9122</t>
  </si>
  <si>
    <t>COOPER</t>
  </si>
  <si>
    <t>Y7090</t>
  </si>
  <si>
    <t>Y6574</t>
  </si>
  <si>
    <t>Y1675</t>
  </si>
  <si>
    <t>Y6674</t>
  </si>
  <si>
    <t>Y3862</t>
  </si>
  <si>
    <t>Y1108</t>
  </si>
  <si>
    <t>Y1307</t>
  </si>
  <si>
    <t>Y7302</t>
  </si>
  <si>
    <t>Y6840</t>
  </si>
  <si>
    <t>HULL</t>
  </si>
  <si>
    <t>Y6535</t>
  </si>
  <si>
    <t>Y7619</t>
  </si>
  <si>
    <t>Y2015</t>
  </si>
  <si>
    <t>Y3878</t>
  </si>
  <si>
    <t>Y5502</t>
  </si>
  <si>
    <t>Y5137</t>
  </si>
  <si>
    <t>DJ</t>
  </si>
  <si>
    <t>Y7527</t>
  </si>
  <si>
    <t>Y2988</t>
  </si>
  <si>
    <t>Y1433</t>
  </si>
  <si>
    <t>Y1293</t>
  </si>
  <si>
    <t>Y1467</t>
  </si>
  <si>
    <t>Y2322</t>
  </si>
  <si>
    <t>Y7283</t>
  </si>
  <si>
    <t>Y6732</t>
  </si>
  <si>
    <t>Y3302</t>
  </si>
  <si>
    <t>Y7089</t>
  </si>
  <si>
    <t>Y4179</t>
  </si>
  <si>
    <t>Y7188</t>
  </si>
  <si>
    <t>Y6016</t>
  </si>
  <si>
    <t>Y5132</t>
  </si>
  <si>
    <t>Y2359</t>
  </si>
  <si>
    <t>TATE</t>
  </si>
  <si>
    <t>Y7215</t>
  </si>
  <si>
    <t>Y6875</t>
  </si>
  <si>
    <t>Y5658</t>
  </si>
  <si>
    <t>Y2236</t>
  </si>
  <si>
    <t>Y3916</t>
  </si>
  <si>
    <t>Y1218</t>
  </si>
  <si>
    <t>Y4987</t>
  </si>
  <si>
    <t>Y2290</t>
  </si>
  <si>
    <t>Y1848</t>
  </si>
  <si>
    <t>Y7678</t>
  </si>
  <si>
    <t>Y7676</t>
  </si>
  <si>
    <t>Y6864</t>
  </si>
  <si>
    <t>Y1159</t>
  </si>
  <si>
    <t>Y1667</t>
  </si>
  <si>
    <t>Y7422</t>
  </si>
  <si>
    <t>Y1568</t>
  </si>
  <si>
    <t>Y1542</t>
  </si>
  <si>
    <t>Y6509</t>
  </si>
  <si>
    <t>Y6860</t>
  </si>
  <si>
    <t>Y2625</t>
  </si>
  <si>
    <t>Y1258</t>
  </si>
  <si>
    <t>MJ</t>
  </si>
  <si>
    <t>Y9121</t>
  </si>
  <si>
    <t>Y7317</t>
  </si>
  <si>
    <t>Y7084</t>
  </si>
  <si>
    <t>Y1448</t>
  </si>
  <si>
    <t>Y5517</t>
  </si>
  <si>
    <t>Y1018</t>
  </si>
  <si>
    <t>Y7620</t>
  </si>
  <si>
    <t>Y2033</t>
  </si>
  <si>
    <t>Y7612</t>
  </si>
  <si>
    <t>WOODHOUSE  CUP  (Division  1)</t>
  </si>
  <si>
    <t>I M BROWN  SHIELD  (Division  2)</t>
  </si>
  <si>
    <t>SILVER  ROOK  (Division  3)</t>
  </si>
  <si>
    <t>A G SUNDERLAND  CUP  (Division  4)</t>
  </si>
  <si>
    <t>Y1304</t>
  </si>
  <si>
    <t>GAYSON   PM</t>
  </si>
  <si>
    <t>VICKERY   J</t>
  </si>
  <si>
    <t>COLLEDGE   D</t>
  </si>
  <si>
    <t>HAGUE   B</t>
  </si>
  <si>
    <t>PRIEST   M</t>
  </si>
  <si>
    <t>Y6471</t>
  </si>
  <si>
    <t>WALTON   AJ</t>
  </si>
  <si>
    <t>BROWNE   R</t>
  </si>
  <si>
    <t>Y1891</t>
  </si>
  <si>
    <t>DAWSON   A</t>
  </si>
  <si>
    <t>WALKER   MA</t>
  </si>
  <si>
    <t>Y7671</t>
  </si>
  <si>
    <t>BIRKIN   M</t>
  </si>
  <si>
    <t>AINSLEY   GJ</t>
  </si>
  <si>
    <t>WEBB   M</t>
  </si>
  <si>
    <t>DONAHUE   R</t>
  </si>
  <si>
    <t>WADSWORTH   B</t>
  </si>
  <si>
    <t>LEWYK   I</t>
  </si>
  <si>
    <t>JONES   R</t>
  </si>
  <si>
    <t>Y7303</t>
  </si>
  <si>
    <t>BARKER   A</t>
  </si>
  <si>
    <t>Y1134</t>
  </si>
  <si>
    <t>BRAMSON   M</t>
  </si>
  <si>
    <t>SHEPHERD   AN</t>
  </si>
  <si>
    <t>ALDRIDGE   J</t>
  </si>
  <si>
    <t>KIRBY   PJ</t>
  </si>
  <si>
    <t>Y1676</t>
  </si>
  <si>
    <t>THORNTON   H</t>
  </si>
  <si>
    <t>SHARP   B</t>
  </si>
  <si>
    <t>Y6670</t>
  </si>
  <si>
    <t>WRIGHT   C</t>
  </si>
  <si>
    <t>Y7068</t>
  </si>
  <si>
    <t>SHAKHLEVICH   N</t>
  </si>
  <si>
    <t>MICHALEK   E</t>
  </si>
  <si>
    <t>BAK   A</t>
  </si>
  <si>
    <t>Y7611</t>
  </si>
  <si>
    <t>MURRAY   RPD</t>
  </si>
  <si>
    <t>BAK   G</t>
  </si>
  <si>
    <t>Y7102</t>
  </si>
  <si>
    <t>MORGAN   D</t>
  </si>
  <si>
    <t>Y6745</t>
  </si>
  <si>
    <t>WEDGE-ROBERTS   M</t>
  </si>
  <si>
    <t>Y2116</t>
  </si>
  <si>
    <t>CIAFFARAFA   E</t>
  </si>
  <si>
    <t>EVANS   M</t>
  </si>
  <si>
    <t>Y9123</t>
  </si>
  <si>
    <t>KAUFMAN   R</t>
  </si>
  <si>
    <t>LANG   A</t>
  </si>
  <si>
    <t>DOW   MJ</t>
  </si>
  <si>
    <t>PLUMPTON   F</t>
  </si>
  <si>
    <t>Y1853</t>
  </si>
  <si>
    <t>KHAN   Karim</t>
  </si>
  <si>
    <t>Y2897</t>
  </si>
  <si>
    <t>SOUTH   RA</t>
  </si>
  <si>
    <t>REDMOND   GN</t>
  </si>
  <si>
    <t>Y1296</t>
  </si>
  <si>
    <t>FRANKLAND   J</t>
  </si>
  <si>
    <t>RIESER   W</t>
  </si>
  <si>
    <t>JOHNSON   S</t>
  </si>
  <si>
    <t>POSTILL   JR</t>
  </si>
  <si>
    <t>WILLIAMS   W</t>
  </si>
  <si>
    <t>Y9102</t>
  </si>
  <si>
    <t>Y1260</t>
  </si>
  <si>
    <t>DUCKWORTH   J</t>
  </si>
  <si>
    <t>ROONEY   PD</t>
  </si>
  <si>
    <t>GILLING   T</t>
  </si>
  <si>
    <t>WAINWRIGHT   A</t>
  </si>
  <si>
    <t>ROWLEY   M</t>
  </si>
  <si>
    <t>CROWTHER   MD</t>
  </si>
  <si>
    <t>WATSON   S</t>
  </si>
  <si>
    <t>DANNENBERG   GJ</t>
  </si>
  <si>
    <t>HUGHES   RW</t>
  </si>
  <si>
    <t>MILNES   JDH</t>
  </si>
  <si>
    <t>Y5386</t>
  </si>
  <si>
    <t>ZIGMOND   A</t>
  </si>
  <si>
    <t>WHITE   R</t>
  </si>
  <si>
    <t>EDWARDS   NJ</t>
  </si>
  <si>
    <t>CORCORAN   G</t>
  </si>
  <si>
    <t>MURRAY   R</t>
  </si>
  <si>
    <t>TROBRIDGE   K</t>
  </si>
  <si>
    <t>Y7656</t>
  </si>
  <si>
    <t>AKO   G</t>
  </si>
  <si>
    <t>DAY   PG</t>
  </si>
  <si>
    <t>Y6844</t>
  </si>
  <si>
    <t>YAKOVCHUK   V</t>
  </si>
  <si>
    <t>Y1741</t>
  </si>
  <si>
    <t>MCHUGH   MJ</t>
  </si>
  <si>
    <t>QUERESHI   Y</t>
  </si>
  <si>
    <t>Y1210</t>
  </si>
  <si>
    <t>COULSON   GD</t>
  </si>
  <si>
    <t>Y7235</t>
  </si>
  <si>
    <t>YOUNGS   A</t>
  </si>
  <si>
    <t>Y5500</t>
  </si>
  <si>
    <t>RABBI   F</t>
  </si>
  <si>
    <t>BUSTI   S</t>
  </si>
  <si>
    <t>Y1197</t>
  </si>
  <si>
    <t>CHAMBERS   P</t>
  </si>
  <si>
    <t>WATSON   PR</t>
  </si>
  <si>
    <t>Y9106</t>
  </si>
  <si>
    <t>SHAPLAND   D</t>
  </si>
  <si>
    <t>Y9100</t>
  </si>
  <si>
    <t>DORAN   CJ</t>
  </si>
  <si>
    <t>Y1976</t>
  </si>
  <si>
    <t>WRIGHT   A</t>
  </si>
  <si>
    <t>GILPIN   AA</t>
  </si>
  <si>
    <t>WEDGE   DC</t>
  </si>
  <si>
    <t>Y1372</t>
  </si>
  <si>
    <t>HOLMES   DJ</t>
  </si>
  <si>
    <t>NEWSOME   MK</t>
  </si>
  <si>
    <t>BROADBENT   R</t>
  </si>
  <si>
    <t>SYKES   N</t>
  </si>
  <si>
    <t>PATRICK   DA</t>
  </si>
  <si>
    <t>Y7144</t>
  </si>
  <si>
    <t>SENARATNE   N</t>
  </si>
  <si>
    <t>MORGAN   JM</t>
  </si>
  <si>
    <t>SUTTIE   N</t>
  </si>
  <si>
    <t>Y7078</t>
  </si>
  <si>
    <t>GROBLER   D</t>
  </si>
  <si>
    <t>Y1987</t>
  </si>
  <si>
    <t>CLEGG   R</t>
  </si>
  <si>
    <t>HUETT   M</t>
  </si>
  <si>
    <t>COUPE   AD</t>
  </si>
  <si>
    <t>Y6317</t>
  </si>
  <si>
    <t>FARRAR   G</t>
  </si>
  <si>
    <t>Y6637</t>
  </si>
  <si>
    <t>LEATHERBARROW   A</t>
  </si>
  <si>
    <t>TAYLOR   J</t>
  </si>
  <si>
    <t>Y1244</t>
  </si>
  <si>
    <t>DESMEDT   RE</t>
  </si>
  <si>
    <t>CORBETT   ME</t>
  </si>
  <si>
    <t>RIGBY   N</t>
  </si>
  <si>
    <t>Y4088</t>
  </si>
  <si>
    <t>EDWARDS   C</t>
  </si>
  <si>
    <t>JACKSON   PH</t>
  </si>
  <si>
    <t>SYRETT   M</t>
  </si>
  <si>
    <t>WARD   J</t>
  </si>
  <si>
    <t>Y1784</t>
  </si>
  <si>
    <t>GONZALES   AA</t>
  </si>
  <si>
    <t>BOWKER   G</t>
  </si>
  <si>
    <t>THICKETT   GR</t>
  </si>
  <si>
    <t>BEDFORD   R</t>
  </si>
  <si>
    <t>MILTON   DH</t>
  </si>
  <si>
    <t>LUMLEY   WF</t>
  </si>
  <si>
    <t>SUGDEN   D</t>
  </si>
  <si>
    <t>MOLD   R</t>
  </si>
  <si>
    <t>Y4116</t>
  </si>
  <si>
    <t>SULLIVAN   T</t>
  </si>
  <si>
    <t>Y9111</t>
  </si>
  <si>
    <t>TANNA   N</t>
  </si>
  <si>
    <t>BURNETT   J</t>
  </si>
  <si>
    <t>NEWSOME   JV</t>
  </si>
  <si>
    <t>WOODWARD   M</t>
  </si>
  <si>
    <t>Y5943</t>
  </si>
  <si>
    <t>COUPE   DA</t>
  </si>
  <si>
    <t>Y1444</t>
  </si>
  <si>
    <t>LOWTHER   NR</t>
  </si>
  <si>
    <t>Y9119</t>
  </si>
  <si>
    <t>ISMAIL   K</t>
  </si>
  <si>
    <t>Y1453</t>
  </si>
  <si>
    <t>MANN   SJ</t>
  </si>
  <si>
    <t>Y9113</t>
  </si>
  <si>
    <t>TANNA   Y</t>
  </si>
  <si>
    <t>METCALFE   AS</t>
  </si>
  <si>
    <t>SMITH   WJ</t>
  </si>
  <si>
    <t>INGLIS   S</t>
  </si>
  <si>
    <t>LINDLEY   M</t>
  </si>
  <si>
    <t>FOX   MA</t>
  </si>
  <si>
    <t>BLACKMAN   P</t>
  </si>
  <si>
    <t>SIMMONDS   MS</t>
  </si>
  <si>
    <t>Y3877</t>
  </si>
  <si>
    <t>GLOSSOP   D</t>
  </si>
  <si>
    <t>MAHONEY   N</t>
  </si>
  <si>
    <t>WINTERBURN   RN</t>
  </si>
  <si>
    <t>GUO   XY</t>
  </si>
  <si>
    <t>Y7659</t>
  </si>
  <si>
    <t>FAIZ   A</t>
  </si>
  <si>
    <t>LUND   C</t>
  </si>
  <si>
    <t>Y7537</t>
  </si>
  <si>
    <t>STABLES   G</t>
  </si>
  <si>
    <t>GUG   R</t>
  </si>
  <si>
    <t>BLACKSHAW   C</t>
  </si>
  <si>
    <t>BROOKS   S</t>
  </si>
  <si>
    <t>HOWGATE   E</t>
  </si>
  <si>
    <t>FRYER   JA</t>
  </si>
  <si>
    <t>EAGERS   J</t>
  </si>
  <si>
    <t>LUND   G</t>
  </si>
  <si>
    <t>HOLROYD-DOVETON   N</t>
  </si>
  <si>
    <t>ROGERSON   M</t>
  </si>
  <si>
    <t>Y7352</t>
  </si>
  <si>
    <t>LITTLEWOOD   A</t>
  </si>
  <si>
    <t>STOKES   MR</t>
  </si>
  <si>
    <t>Y2007</t>
  </si>
  <si>
    <t>MCKERRACHER   D</t>
  </si>
  <si>
    <t>Y7233</t>
  </si>
  <si>
    <t>HUNTER   I</t>
  </si>
  <si>
    <t>Y7344</t>
  </si>
  <si>
    <t>LITTLEWOOD   M</t>
  </si>
  <si>
    <t>SWALLOW   J</t>
  </si>
  <si>
    <t>Y6259</t>
  </si>
  <si>
    <t>BATONYI   G</t>
  </si>
  <si>
    <t>PITCHER   T</t>
  </si>
  <si>
    <t>Y5515</t>
  </si>
  <si>
    <t>DALEY   M</t>
  </si>
  <si>
    <t>BROOKE   J</t>
  </si>
  <si>
    <t>Y7092</t>
  </si>
  <si>
    <t>BROOK   J</t>
  </si>
  <si>
    <t>MILLER   C</t>
  </si>
  <si>
    <t>WILSON   GJ</t>
  </si>
  <si>
    <t>REVELL   S</t>
  </si>
  <si>
    <t>GLOVER   D</t>
  </si>
  <si>
    <t>MARKS   EG</t>
  </si>
  <si>
    <t>Y7404</t>
  </si>
  <si>
    <t>HOLLINGWORTH   E</t>
  </si>
  <si>
    <t>LINK   J</t>
  </si>
  <si>
    <t>GREGORY   P</t>
  </si>
  <si>
    <t>Y7476</t>
  </si>
  <si>
    <t>EDWARDS   R</t>
  </si>
  <si>
    <t>ROUND   JP</t>
  </si>
  <si>
    <t>Y2641</t>
  </si>
  <si>
    <t>HARASYM   D</t>
  </si>
  <si>
    <t>TATE   R</t>
  </si>
  <si>
    <t>Y4967</t>
  </si>
  <si>
    <t>POTTAGE   K</t>
  </si>
  <si>
    <t>HOLLAWAY   A</t>
  </si>
  <si>
    <t>Y5085</t>
  </si>
  <si>
    <t>BRIAN   B</t>
  </si>
  <si>
    <t>SHELMERDINE   M</t>
  </si>
  <si>
    <t>Y1985</t>
  </si>
  <si>
    <t>KEELY   R</t>
  </si>
  <si>
    <t>JOHNSON   I</t>
  </si>
  <si>
    <t>FIRTH   D</t>
  </si>
  <si>
    <t>WHITTAKER   JL</t>
  </si>
  <si>
    <t>Y1546</t>
  </si>
  <si>
    <t>POGSON   T</t>
  </si>
  <si>
    <t>COOPER   G</t>
  </si>
  <si>
    <t>Y6569</t>
  </si>
  <si>
    <t>HEPWORTH   D</t>
  </si>
  <si>
    <t>LAWSON   JC</t>
  </si>
  <si>
    <t>WILFORD   M</t>
  </si>
  <si>
    <t>Y1841</t>
  </si>
  <si>
    <t>KEELY   LA</t>
  </si>
  <si>
    <t>HAINSWORTH   JG</t>
  </si>
  <si>
    <t>BOYLAN   RS</t>
  </si>
  <si>
    <t>PARSONS   M</t>
  </si>
  <si>
    <t>Y7694</t>
  </si>
  <si>
    <t>BOOTH   CP</t>
  </si>
  <si>
    <t>ATKINSON   JW</t>
  </si>
  <si>
    <t>LAVAN   J</t>
  </si>
  <si>
    <t>KAMMINSKY   S</t>
  </si>
  <si>
    <t>Y7433</t>
  </si>
  <si>
    <t>CULKIN   SJ</t>
  </si>
  <si>
    <t>CORNHILL   LA</t>
  </si>
  <si>
    <t>Y7287</t>
  </si>
  <si>
    <t>AGUIRRE   A</t>
  </si>
  <si>
    <t>GARDINER   E</t>
  </si>
  <si>
    <t>JOHNSON   PA</t>
  </si>
  <si>
    <t>GRAY   D</t>
  </si>
  <si>
    <t>WELLER   JL</t>
  </si>
  <si>
    <t>TOOLEY   DJ</t>
  </si>
  <si>
    <t>ROBSON   O</t>
  </si>
  <si>
    <t>EAGLETON   G</t>
  </si>
  <si>
    <t>FISHER   EW</t>
  </si>
  <si>
    <t>WINN   E</t>
  </si>
  <si>
    <t>SUTCLIFFE   RJ</t>
  </si>
  <si>
    <t>HESLER   B</t>
  </si>
  <si>
    <t>LARKIN   R</t>
  </si>
  <si>
    <t>Y9118</t>
  </si>
  <si>
    <t>PEARCE   NR</t>
  </si>
  <si>
    <t>Y1163</t>
  </si>
  <si>
    <t>CAMERON   EC</t>
  </si>
  <si>
    <t>BROWN   S</t>
  </si>
  <si>
    <t>SRIHARAN   S</t>
  </si>
  <si>
    <t>BRAITHWAITE   T</t>
  </si>
  <si>
    <t>Y1075</t>
  </si>
  <si>
    <t>ANDREWS   NG</t>
  </si>
  <si>
    <t>WHITE   M</t>
  </si>
  <si>
    <t>Y5037</t>
  </si>
  <si>
    <t>MARSHALL   G</t>
  </si>
  <si>
    <t>ROUND   M</t>
  </si>
  <si>
    <t>BEAVERS   M</t>
  </si>
  <si>
    <t>JENNINGS   RW</t>
  </si>
  <si>
    <t>Y7624</t>
  </si>
  <si>
    <t>LAKIN   P</t>
  </si>
  <si>
    <t>HURWITZ   E</t>
  </si>
  <si>
    <t>MITCHINSON   R</t>
  </si>
  <si>
    <t>ARNOLD   M</t>
  </si>
  <si>
    <t>PARTON   DR</t>
  </si>
  <si>
    <t>PARKER   S</t>
  </si>
  <si>
    <t>HILL   TJR</t>
  </si>
  <si>
    <t>JUDD   A</t>
  </si>
  <si>
    <t>DAVIES   CW</t>
  </si>
  <si>
    <t>Y1280</t>
  </si>
  <si>
    <t>FARLEY   M</t>
  </si>
  <si>
    <t>CLARKE   PRH</t>
  </si>
  <si>
    <t>CARR   N</t>
  </si>
  <si>
    <t>Y5100</t>
  </si>
  <si>
    <t>GRAY   Peter</t>
  </si>
  <si>
    <t>LETTON   R</t>
  </si>
  <si>
    <t>THOMAS   R</t>
  </si>
  <si>
    <t>ROSS   A</t>
  </si>
  <si>
    <t>SPENCER   SA</t>
  </si>
  <si>
    <t>Y2222</t>
  </si>
  <si>
    <t>HATFIELD   D</t>
  </si>
  <si>
    <t>PINDER   W</t>
  </si>
  <si>
    <t>Y7661</t>
  </si>
  <si>
    <t>KAID   A</t>
  </si>
  <si>
    <t>TERRINGTON   CJ</t>
  </si>
  <si>
    <t>LEDGER   A</t>
  </si>
  <si>
    <t>Y6842</t>
  </si>
  <si>
    <t>PINDER   T</t>
  </si>
  <si>
    <t>CUMBERS   P</t>
  </si>
  <si>
    <t>Y9101</t>
  </si>
  <si>
    <t>O'DRISCOLL   K</t>
  </si>
  <si>
    <t>Y1284</t>
  </si>
  <si>
    <t>LATHAM   D</t>
  </si>
  <si>
    <t>ARCHER   R</t>
  </si>
  <si>
    <t>Y1354</t>
  </si>
  <si>
    <t>HEMPSON   PW</t>
  </si>
  <si>
    <t>Y2144</t>
  </si>
  <si>
    <t>ARNOTT   JW</t>
  </si>
  <si>
    <t>Y2742</t>
  </si>
  <si>
    <t>WILLIAMSON   AG</t>
  </si>
  <si>
    <t>Y3243</t>
  </si>
  <si>
    <t>HAMM   J</t>
  </si>
  <si>
    <t>JOHNSON   MD</t>
  </si>
  <si>
    <t>Y2796</t>
  </si>
  <si>
    <t>SMITH   GM</t>
  </si>
  <si>
    <t>Y1456</t>
  </si>
  <si>
    <t>MARLEY   CJ</t>
  </si>
  <si>
    <t>Y1777</t>
  </si>
  <si>
    <t>CARPINO   N</t>
  </si>
  <si>
    <t>Y6918</t>
  </si>
  <si>
    <t>MASON   P</t>
  </si>
  <si>
    <t>HOWDEN   P</t>
  </si>
  <si>
    <t>SAID   M</t>
  </si>
  <si>
    <t>Y2081</t>
  </si>
  <si>
    <t>WALKER   C</t>
  </si>
  <si>
    <t>MORT   AJ</t>
  </si>
  <si>
    <t>KHAKIMOVA   M</t>
  </si>
  <si>
    <t>Y1172</t>
  </si>
  <si>
    <t>CATLOW   R</t>
  </si>
  <si>
    <t>MOHAMMAD   M</t>
  </si>
  <si>
    <t>Y7670</t>
  </si>
  <si>
    <t>RUSSELL   SA</t>
  </si>
  <si>
    <t>Y6502</t>
  </si>
  <si>
    <t>GALLAGHER   D</t>
  </si>
  <si>
    <t>HANKINSON   M</t>
  </si>
  <si>
    <t>Y9104</t>
  </si>
  <si>
    <t>GOSDEN   R</t>
  </si>
  <si>
    <t>COLE   TC</t>
  </si>
  <si>
    <t>FLETCHER   GD</t>
  </si>
  <si>
    <t>FLETCHER   P</t>
  </si>
  <si>
    <t>ARYAN   MZ</t>
  </si>
  <si>
    <t>Y1072</t>
  </si>
  <si>
    <t>ALLISON   MS</t>
  </si>
  <si>
    <t>Y3530</t>
  </si>
  <si>
    <t>CROSTHWAITE   S</t>
  </si>
  <si>
    <t>Y1297</t>
  </si>
  <si>
    <t>FROST   G</t>
  </si>
  <si>
    <t>MERCY   JR</t>
  </si>
  <si>
    <t>Y5266</t>
  </si>
  <si>
    <t>GRAHAM   O</t>
  </si>
  <si>
    <t>Y3873</t>
  </si>
  <si>
    <t>HARDY   OH</t>
  </si>
  <si>
    <t>Y4570</t>
  </si>
  <si>
    <t>SAMSON   AM</t>
  </si>
  <si>
    <t>Y7386</t>
  </si>
  <si>
    <t>NORBURY   KJ</t>
  </si>
  <si>
    <t>ARYAN   T</t>
  </si>
  <si>
    <t>BECKETT   PJ</t>
  </si>
  <si>
    <t>ELLIS   PG</t>
  </si>
  <si>
    <t>SUTCLIFFE   RA</t>
  </si>
  <si>
    <t>HOARE   PJ</t>
  </si>
  <si>
    <t>Y1934</t>
  </si>
  <si>
    <t>GIBBS   SJ</t>
  </si>
  <si>
    <t>KEENAN   R</t>
  </si>
  <si>
    <t>MCINTOSH   KA</t>
  </si>
  <si>
    <t>MCINTOSH   AS</t>
  </si>
  <si>
    <t>PETTIGREW   WJ</t>
  </si>
  <si>
    <t>Y9105</t>
  </si>
  <si>
    <t>LIMBERT   N</t>
  </si>
  <si>
    <t>Y2738</t>
  </si>
  <si>
    <t>WARD   W</t>
  </si>
  <si>
    <t>Y2131</t>
  </si>
  <si>
    <t>WRAGG   NA</t>
  </si>
  <si>
    <t>Y1880</t>
  </si>
  <si>
    <t>COLLINSON   M</t>
  </si>
  <si>
    <t>SHAW   P</t>
  </si>
  <si>
    <t>MARAVEYAS   A</t>
  </si>
  <si>
    <t>DENISON   DM</t>
  </si>
  <si>
    <t>THACKRAY   J</t>
  </si>
  <si>
    <t>SENIOR   PM</t>
  </si>
  <si>
    <t>CUARESMA   B</t>
  </si>
  <si>
    <t>SKINNER   S</t>
  </si>
  <si>
    <t>BAWDEN   P</t>
  </si>
  <si>
    <t>WATERHOUSE   M</t>
  </si>
  <si>
    <t>GRICE   A</t>
  </si>
  <si>
    <t>TINKER   CR</t>
  </si>
  <si>
    <t>CROOK   PH</t>
  </si>
  <si>
    <t>TOULSON   DV</t>
  </si>
  <si>
    <t>REISS   S</t>
  </si>
  <si>
    <t>Y7490</t>
  </si>
  <si>
    <t>RAJESWARAN   K</t>
  </si>
  <si>
    <t>Y1149</t>
  </si>
  <si>
    <t>BROWN   P</t>
  </si>
  <si>
    <t>STAMP   E</t>
  </si>
  <si>
    <t>KENT   S</t>
  </si>
  <si>
    <t>Y7593</t>
  </si>
  <si>
    <t>WILSON   B</t>
  </si>
  <si>
    <t>PALLISER   R</t>
  </si>
  <si>
    <t>ADAMS   DM</t>
  </si>
  <si>
    <t>TOWNSEND   MP</t>
  </si>
  <si>
    <t>PLUMP   D</t>
  </si>
  <si>
    <t>WOOLLEY   J</t>
  </si>
  <si>
    <t>FOSTER   B</t>
  </si>
  <si>
    <t>LE   T</t>
  </si>
  <si>
    <t>MORELAND   FW</t>
  </si>
  <si>
    <t>Y7466</t>
  </si>
  <si>
    <t>NICHOLSON   JWR</t>
  </si>
  <si>
    <t>CARPENTER   M</t>
  </si>
  <si>
    <t>Y1037</t>
  </si>
  <si>
    <t>CARTLIDGE   C</t>
  </si>
  <si>
    <t>HOPWOOD   P</t>
  </si>
  <si>
    <t>STRICKLAND   ID</t>
  </si>
  <si>
    <t>SLINGER   AJ</t>
  </si>
  <si>
    <t>SUMMERLAND   D</t>
  </si>
  <si>
    <t>CARPENTER   JM</t>
  </si>
  <si>
    <t>IBBITSON   A</t>
  </si>
  <si>
    <t>Y9117</t>
  </si>
  <si>
    <t>O'GRADY   T</t>
  </si>
  <si>
    <t>Y2913</t>
  </si>
  <si>
    <t>DAVIES   EP</t>
  </si>
  <si>
    <t>BURTON   S</t>
  </si>
  <si>
    <t>CLARK   JA</t>
  </si>
  <si>
    <t>GRIFFITH   AJ</t>
  </si>
  <si>
    <t>Y6414</t>
  </si>
  <si>
    <t>HOLLINGSWORTH   M</t>
  </si>
  <si>
    <t>MARSHALL   B</t>
  </si>
  <si>
    <t>Y4970</t>
  </si>
  <si>
    <t>TURNER   T</t>
  </si>
  <si>
    <t>GOWER   P</t>
  </si>
  <si>
    <t>HARDY   RD</t>
  </si>
  <si>
    <t>ISMAEL   A</t>
  </si>
  <si>
    <t>Y6709</t>
  </si>
  <si>
    <t>SHEMILT   JF</t>
  </si>
  <si>
    <t>KEY   EA</t>
  </si>
  <si>
    <t>NEZIS   A</t>
  </si>
  <si>
    <t>Y5553</t>
  </si>
  <si>
    <t>BARBER   PM</t>
  </si>
  <si>
    <t>CLOUDSDALE   P</t>
  </si>
  <si>
    <t>Y1446</t>
  </si>
  <si>
    <t>ALLIS   R</t>
  </si>
  <si>
    <t>HUXLEY   SDG</t>
  </si>
  <si>
    <t>LOCKWOOD   H</t>
  </si>
  <si>
    <t>Y5622</t>
  </si>
  <si>
    <t>MOUNCE   R</t>
  </si>
  <si>
    <t>AG  SUNDERLAND  CUP  JAMBOREE  FORMAT</t>
  </si>
  <si>
    <t>Alwoodley  C</t>
  </si>
  <si>
    <t>07900  394175</t>
  </si>
  <si>
    <t>Robert  Sutcliffe</t>
  </si>
  <si>
    <t>01484  530888</t>
  </si>
  <si>
    <t>Winston  Williams</t>
  </si>
  <si>
    <t>01535  275119</t>
  </si>
  <si>
    <t>Y2053</t>
  </si>
  <si>
    <t>YJ4040</t>
  </si>
  <si>
    <t>YJ4080</t>
  </si>
  <si>
    <t>YJ1468</t>
  </si>
  <si>
    <t>YJ3660</t>
  </si>
  <si>
    <t>YJ3894</t>
  </si>
  <si>
    <t>YJ3888</t>
  </si>
  <si>
    <t>YJ4085</t>
  </si>
  <si>
    <t>YJ3597</t>
  </si>
  <si>
    <t>YJ3889</t>
  </si>
  <si>
    <t>Y2106</t>
  </si>
  <si>
    <t>YJ4370</t>
  </si>
  <si>
    <t>YJ4348</t>
  </si>
  <si>
    <t>YJ1570</t>
  </si>
  <si>
    <t>YJ4362</t>
  </si>
  <si>
    <t>YJ4372</t>
  </si>
  <si>
    <t>YJ4369</t>
  </si>
  <si>
    <t>Y2109</t>
  </si>
  <si>
    <t>YJ4044</t>
  </si>
  <si>
    <t>YJ4365</t>
  </si>
  <si>
    <t>YJ4315</t>
  </si>
  <si>
    <t>YJ4371</t>
  </si>
  <si>
    <t>YJ4368</t>
  </si>
  <si>
    <t>YJ1830</t>
  </si>
  <si>
    <t>YJ4361</t>
  </si>
  <si>
    <t>YJ4367</t>
  </si>
  <si>
    <t>KEELY</t>
  </si>
  <si>
    <t>Y1112</t>
  </si>
  <si>
    <t>Y2293</t>
  </si>
  <si>
    <t>ALEKSANDROWICZ</t>
  </si>
  <si>
    <t>HOLMES</t>
  </si>
  <si>
    <t>LITTLEWOOD</t>
  </si>
  <si>
    <t>MCHUGH</t>
  </si>
  <si>
    <t>Y2036</t>
  </si>
  <si>
    <t>Sheffield  E</t>
  </si>
  <si>
    <t>-</t>
  </si>
  <si>
    <t>FA</t>
  </si>
  <si>
    <t>FB</t>
  </si>
  <si>
    <t>SE</t>
  </si>
  <si>
    <t>DAVIES</t>
  </si>
  <si>
    <t>3½</t>
  </si>
  <si>
    <t>4½</t>
  </si>
  <si>
    <t>CW</t>
  </si>
  <si>
    <t>STOKES</t>
  </si>
  <si>
    <t>MR</t>
  </si>
  <si>
    <t>ROWLEY</t>
  </si>
  <si>
    <t>Y7735</t>
  </si>
  <si>
    <t>MURRAY</t>
  </si>
  <si>
    <t>TAYLOR</t>
  </si>
  <si>
    <t>George  Boothman</t>
  </si>
  <si>
    <t>01709  860360</t>
  </si>
  <si>
    <t>BRAITHWAITE</t>
  </si>
  <si>
    <t>I</t>
  </si>
  <si>
    <t>MILNES</t>
  </si>
  <si>
    <t>JDH</t>
  </si>
  <si>
    <t>NJ</t>
  </si>
  <si>
    <t>David  Wedge</t>
  </si>
  <si>
    <t>01422  844156</t>
  </si>
  <si>
    <t>Y2034</t>
  </si>
  <si>
    <t>YJ1012</t>
  </si>
  <si>
    <t>YJ3532</t>
  </si>
  <si>
    <t>YJ4130</t>
  </si>
  <si>
    <t>YJ4377</t>
  </si>
  <si>
    <t>YJ4373</t>
  </si>
  <si>
    <t>YJ4376</t>
  </si>
  <si>
    <t>YJ4374</t>
  </si>
  <si>
    <t>YJ4375</t>
  </si>
  <si>
    <t>YJ4122</t>
  </si>
  <si>
    <t>WATSON</t>
  </si>
  <si>
    <t>PR</t>
  </si>
  <si>
    <t>Y1238</t>
  </si>
  <si>
    <t>CORCORAN</t>
  </si>
  <si>
    <t>Y7707</t>
  </si>
  <si>
    <t>MITCHINSON</t>
  </si>
  <si>
    <t>Y1368</t>
  </si>
  <si>
    <t>Y6733</t>
  </si>
  <si>
    <t>WEDGE-ROBERTS</t>
  </si>
  <si>
    <t>Y2074</t>
  </si>
  <si>
    <t>Y2172</t>
  </si>
  <si>
    <t>Y2229</t>
  </si>
  <si>
    <t>JP</t>
  </si>
  <si>
    <t>PARTON</t>
  </si>
  <si>
    <t>THOMAS</t>
  </si>
  <si>
    <t>FIRTH</t>
  </si>
  <si>
    <t>Y2019</t>
  </si>
  <si>
    <t>CROWTHER</t>
  </si>
  <si>
    <t>BLACKMAN</t>
  </si>
  <si>
    <t>SUTTIE</t>
  </si>
  <si>
    <t>Y7488</t>
  </si>
  <si>
    <t>Y9027</t>
  </si>
  <si>
    <t>HERBST</t>
  </si>
  <si>
    <t>Y9009</t>
  </si>
  <si>
    <t>Y2051</t>
  </si>
  <si>
    <t>YJ3022</t>
  </si>
  <si>
    <t>YJ4302</t>
  </si>
  <si>
    <t>YJ4138</t>
  </si>
  <si>
    <t>YJ3661</t>
  </si>
  <si>
    <t>YJ4148</t>
  </si>
  <si>
    <t>YJ4382</t>
  </si>
  <si>
    <t>YJ4384</t>
  </si>
  <si>
    <t>YJ4380</t>
  </si>
  <si>
    <t>YJ4383</t>
  </si>
  <si>
    <t>YJ4363</t>
  </si>
  <si>
    <t>YJ4379</t>
  </si>
  <si>
    <t>YJ4381</t>
  </si>
  <si>
    <t>YJ4378</t>
  </si>
  <si>
    <t>YJ1739</t>
  </si>
  <si>
    <t>YJ1015</t>
  </si>
  <si>
    <t>PALLISER</t>
  </si>
  <si>
    <t>GOWER</t>
  </si>
  <si>
    <t>CLARK</t>
  </si>
  <si>
    <t>SIMMONDS</t>
  </si>
  <si>
    <t>YCA  FIXTURE  CHANGES  2008 - 2009</t>
  </si>
  <si>
    <t>Y1638</t>
  </si>
  <si>
    <t>STEPHENSON</t>
  </si>
  <si>
    <t>SAXTON</t>
  </si>
  <si>
    <t>AA</t>
  </si>
  <si>
    <t>Leeds  Juniors  A</t>
  </si>
  <si>
    <t>Y2434</t>
  </si>
  <si>
    <t>TEAM IN RED HAD WHITE ON ODD BOARDS</t>
  </si>
  <si>
    <t>6½</t>
  </si>
  <si>
    <t>5½</t>
  </si>
  <si>
    <t>2½</t>
  </si>
  <si>
    <t>1½</t>
  </si>
  <si>
    <t>TEAMS IN RED HAD WHITE ON ODD BOARDS</t>
  </si>
  <si>
    <t>WILLIAMS</t>
  </si>
  <si>
    <t>WHITAKER</t>
  </si>
  <si>
    <t>PRIEST</t>
  </si>
  <si>
    <t>WINTERBURN</t>
  </si>
  <si>
    <t>RN</t>
  </si>
  <si>
    <t>BAGLEY</t>
  </si>
  <si>
    <t>Y6966</t>
  </si>
  <si>
    <t>Y5526</t>
  </si>
  <si>
    <t>ROJINSKY</t>
  </si>
  <si>
    <t>CARTLIDGE</t>
  </si>
  <si>
    <t>MORTON</t>
  </si>
  <si>
    <t>Y2388</t>
  </si>
  <si>
    <t>SIM</t>
  </si>
  <si>
    <t>CY</t>
  </si>
  <si>
    <t>SAT  15-NOV-08</t>
  </si>
  <si>
    <t>SAT  17-JAN-09</t>
  </si>
  <si>
    <t>SAT  21-FEB-09</t>
  </si>
  <si>
    <t>LINDLEY</t>
  </si>
  <si>
    <t>BIRKIN</t>
  </si>
  <si>
    <t>ALLIS</t>
  </si>
  <si>
    <t>MOUNCE</t>
  </si>
  <si>
    <t>V</t>
  </si>
  <si>
    <t>DH</t>
  </si>
  <si>
    <t>BECKETT</t>
  </si>
  <si>
    <t>MARKS</t>
  </si>
  <si>
    <t>EG</t>
  </si>
  <si>
    <t>EVANS</t>
  </si>
  <si>
    <t>SRIHARAN</t>
  </si>
  <si>
    <t>York  RI  E, F, G</t>
  </si>
  <si>
    <t>Mezentsev</t>
  </si>
  <si>
    <t>Vitali</t>
  </si>
  <si>
    <t>Richard</t>
  </si>
  <si>
    <t>David</t>
  </si>
  <si>
    <t>Newsome</t>
  </si>
  <si>
    <t>John</t>
  </si>
  <si>
    <t> </t>
  </si>
  <si>
    <t>Y2090</t>
  </si>
  <si>
    <t>Knighton</t>
  </si>
  <si>
    <t>James</t>
  </si>
  <si>
    <t>Cooper</t>
  </si>
  <si>
    <t>Evan</t>
  </si>
  <si>
    <t>Cuaresma</t>
  </si>
  <si>
    <t>Benito</t>
  </si>
  <si>
    <t>Y2483</t>
  </si>
  <si>
    <t>Herbert</t>
  </si>
  <si>
    <t>Mark</t>
  </si>
  <si>
    <t>YJ4403</t>
  </si>
  <si>
    <t>O'Donnell-Lyons</t>
  </si>
  <si>
    <t>Joe</t>
  </si>
  <si>
    <t>Peter</t>
  </si>
  <si>
    <t>Y7327</t>
  </si>
  <si>
    <t>Jones</t>
  </si>
  <si>
    <t>Douglas</t>
  </si>
  <si>
    <t>Nelson</t>
  </si>
  <si>
    <t>Sam</t>
  </si>
  <si>
    <t>William</t>
  </si>
  <si>
    <t>Y2517</t>
  </si>
  <si>
    <t>Way</t>
  </si>
  <si>
    <t>Vivienne</t>
  </si>
  <si>
    <t>YJ4396</t>
  </si>
  <si>
    <t>Vlad</t>
  </si>
  <si>
    <t>YJ4397</t>
  </si>
  <si>
    <t>Towler</t>
  </si>
  <si>
    <t>Y2383</t>
  </si>
  <si>
    <t>Arnold</t>
  </si>
  <si>
    <t>Abigail</t>
  </si>
  <si>
    <t>Round  1</t>
  </si>
  <si>
    <t>York  RI  G</t>
  </si>
  <si>
    <t>Leeds  Juniors  B</t>
  </si>
  <si>
    <t>Round  2</t>
  </si>
  <si>
    <t>Round  3</t>
  </si>
  <si>
    <t>SCORES  BY  EACH  ROUND</t>
  </si>
  <si>
    <t>PLUMP</t>
  </si>
  <si>
    <t>ROSS</t>
  </si>
  <si>
    <t>CN</t>
  </si>
  <si>
    <t>MEZENTSEV</t>
  </si>
  <si>
    <t>ISMAEL</t>
  </si>
  <si>
    <t>ROBSON</t>
  </si>
  <si>
    <t>O</t>
  </si>
  <si>
    <t>JG</t>
  </si>
  <si>
    <t>GARDINER</t>
  </si>
  <si>
    <t>HAMM</t>
  </si>
  <si>
    <t>BROWNE</t>
  </si>
  <si>
    <t>PEARCE</t>
  </si>
  <si>
    <t>NR</t>
  </si>
  <si>
    <t>DALEY</t>
  </si>
  <si>
    <t>DOW</t>
  </si>
  <si>
    <t>HOWGATE</t>
  </si>
  <si>
    <t>HUDSON</t>
  </si>
  <si>
    <t>Y2459</t>
  </si>
  <si>
    <t>THACKRAY</t>
  </si>
  <si>
    <t>IM</t>
  </si>
  <si>
    <t>KA</t>
  </si>
  <si>
    <t>PELLS</t>
  </si>
  <si>
    <t>SHELMERDINE</t>
  </si>
  <si>
    <t>WHELDON</t>
  </si>
  <si>
    <t>Correspondent</t>
  </si>
  <si>
    <t>J  Hipshon</t>
  </si>
  <si>
    <t>STRATFORD</t>
  </si>
  <si>
    <t>BRIJMOHUN</t>
  </si>
  <si>
    <t>CLOUDSDALE</t>
  </si>
  <si>
    <t>away  to</t>
  </si>
  <si>
    <t>at  home  to</t>
  </si>
  <si>
    <t>19½</t>
  </si>
  <si>
    <t>KIRBY</t>
  </si>
  <si>
    <t>CORBETT</t>
  </si>
  <si>
    <t>ME</t>
  </si>
  <si>
    <t>NICHOLSON</t>
  </si>
  <si>
    <t>JWR</t>
  </si>
  <si>
    <t>CHAKRAVORTY</t>
  </si>
  <si>
    <t>POGSON</t>
  </si>
  <si>
    <t>O'DRISCOLL</t>
  </si>
  <si>
    <t>K</t>
  </si>
  <si>
    <t>WEBB</t>
  </si>
  <si>
    <t>LEATHERBARROW</t>
  </si>
  <si>
    <t>PA</t>
  </si>
  <si>
    <t>COLE</t>
  </si>
  <si>
    <t>TC</t>
  </si>
  <si>
    <t>EAGERS</t>
  </si>
  <si>
    <t>MCKERRACHER</t>
  </si>
  <si>
    <t>LINK</t>
  </si>
  <si>
    <t>GRAY</t>
  </si>
  <si>
    <t>Y5102</t>
  </si>
  <si>
    <t>BLAKESTON</t>
  </si>
  <si>
    <t>Y2626</t>
  </si>
  <si>
    <t>ADAM</t>
  </si>
  <si>
    <t>RJ</t>
  </si>
  <si>
    <t>JASZKIWSKYI</t>
  </si>
  <si>
    <t>BURTON</t>
  </si>
  <si>
    <t>NEWSOME</t>
  </si>
  <si>
    <t>JV</t>
  </si>
  <si>
    <t>Y7306</t>
  </si>
  <si>
    <t>BOWLER</t>
  </si>
  <si>
    <t>Y2485</t>
  </si>
  <si>
    <t>FOZZARD</t>
  </si>
  <si>
    <t>FRANCIS</t>
  </si>
  <si>
    <t>HOLROYD-DOVETON</t>
  </si>
  <si>
    <t>GROBLER</t>
  </si>
  <si>
    <t>TINKER</t>
  </si>
  <si>
    <t>CR</t>
  </si>
  <si>
    <t>PALLAGRASS</t>
  </si>
  <si>
    <t>Richard  White</t>
  </si>
  <si>
    <t>07858  939941</t>
  </si>
  <si>
    <t>17½</t>
  </si>
  <si>
    <t>46½</t>
  </si>
  <si>
    <t>WOOLLEY</t>
  </si>
  <si>
    <t>HAGUE</t>
  </si>
  <si>
    <t>NELSON</t>
  </si>
  <si>
    <t>MORT</t>
  </si>
  <si>
    <t>AJ</t>
  </si>
  <si>
    <t>LANG</t>
  </si>
  <si>
    <t>ARCHER</t>
  </si>
  <si>
    <t>GRIFFITH</t>
  </si>
  <si>
    <t>CULKIN</t>
  </si>
  <si>
    <t>MANN</t>
  </si>
  <si>
    <t>LOWTHER</t>
  </si>
  <si>
    <t>BOYLAN</t>
  </si>
  <si>
    <t>RS</t>
  </si>
  <si>
    <t>PARSONS</t>
  </si>
  <si>
    <t>TOOLEY</t>
  </si>
  <si>
    <t>MARLEY</t>
  </si>
  <si>
    <t>CJ</t>
  </si>
  <si>
    <t>DONAHUE</t>
  </si>
  <si>
    <t>SHEMILT</t>
  </si>
  <si>
    <t>JF</t>
  </si>
  <si>
    <t>LOCKWOOD</t>
  </si>
  <si>
    <t>DANNENBERG</t>
  </si>
  <si>
    <t>GJ</t>
  </si>
  <si>
    <t>SPENCER</t>
  </si>
  <si>
    <t>TROBRIDGE</t>
  </si>
  <si>
    <t>LETTON</t>
  </si>
  <si>
    <t>REVELL</t>
  </si>
  <si>
    <t>HUNTER</t>
  </si>
  <si>
    <t>JR</t>
  </si>
  <si>
    <t>POSTILL</t>
  </si>
  <si>
    <t>ELLIS</t>
  </si>
  <si>
    <t>Y7771</t>
  </si>
  <si>
    <t>REDMOND</t>
  </si>
  <si>
    <t>Y4226</t>
  </si>
  <si>
    <t>Y7669</t>
  </si>
  <si>
    <t>ROBERTS</t>
  </si>
  <si>
    <t>Y2280</t>
  </si>
  <si>
    <t>F</t>
  </si>
  <si>
    <t>Y7153</t>
  </si>
  <si>
    <t>TYFA</t>
  </si>
  <si>
    <t>THICKETT</t>
  </si>
  <si>
    <t>GR</t>
  </si>
  <si>
    <t>O'GRADY</t>
  </si>
  <si>
    <t>BEAVERS</t>
  </si>
  <si>
    <t>Y6862</t>
  </si>
  <si>
    <t>THOMPSON</t>
  </si>
  <si>
    <t>Round  B  longplay</t>
  </si>
  <si>
    <t>Mitchinson</t>
  </si>
  <si>
    <t>Rodney</t>
  </si>
  <si>
    <t>Round  4  rapidplay</t>
  </si>
  <si>
    <t>Leatherbarrow</t>
  </si>
  <si>
    <t>Andrew</t>
  </si>
  <si>
    <t>Cloudsdale</t>
  </si>
  <si>
    <t>Fortey</t>
  </si>
  <si>
    <t>Stuart</t>
  </si>
  <si>
    <t>Fozard</t>
  </si>
  <si>
    <t>Francesca</t>
  </si>
  <si>
    <t>Y2469</t>
  </si>
  <si>
    <t>Bailey</t>
  </si>
  <si>
    <t>Greg</t>
  </si>
  <si>
    <t>Roberts</t>
  </si>
  <si>
    <t>Hipshon</t>
  </si>
  <si>
    <t>Y3416</t>
  </si>
  <si>
    <t>Coupe</t>
  </si>
  <si>
    <t>Heather</t>
  </si>
  <si>
    <t>Ismail</t>
  </si>
  <si>
    <t>Karim</t>
  </si>
  <si>
    <t>Y7323</t>
  </si>
  <si>
    <t>Amanda</t>
  </si>
  <si>
    <t>Volker</t>
  </si>
  <si>
    <t>Conrad</t>
  </si>
  <si>
    <t>YJ3759</t>
  </si>
  <si>
    <t>Spike</t>
  </si>
  <si>
    <t>Spencer-Taylor</t>
  </si>
  <si>
    <t>Alex</t>
  </si>
  <si>
    <t>YJ4423</t>
  </si>
  <si>
    <t>Francis</t>
  </si>
  <si>
    <t>YJ4425</t>
  </si>
  <si>
    <t>Hephzi</t>
  </si>
  <si>
    <t>Y2516</t>
  </si>
  <si>
    <t>Evangalina</t>
  </si>
  <si>
    <t>Y2084</t>
  </si>
  <si>
    <t>Dixon-Hardy</t>
  </si>
  <si>
    <t>Gabriel</t>
  </si>
  <si>
    <t>YJ4424</t>
  </si>
  <si>
    <t>Horne</t>
  </si>
  <si>
    <t>YJ4230</t>
  </si>
  <si>
    <t>Buckley</t>
  </si>
  <si>
    <t>YJ1815</t>
  </si>
  <si>
    <t>Vasquez</t>
  </si>
  <si>
    <t>Round  5  rapidplay</t>
  </si>
  <si>
    <t>Round  6  rapidplay</t>
  </si>
  <si>
    <t>Round  4</t>
  </si>
  <si>
    <t>Round  5</t>
  </si>
  <si>
    <t>Round  6</t>
  </si>
  <si>
    <t>47½</t>
  </si>
  <si>
    <t>37½</t>
  </si>
  <si>
    <t>26½</t>
  </si>
  <si>
    <t>27½</t>
  </si>
  <si>
    <t>20½</t>
  </si>
  <si>
    <t>33½</t>
  </si>
  <si>
    <t>32½</t>
  </si>
  <si>
    <t>18½</t>
  </si>
  <si>
    <t>50½</t>
  </si>
  <si>
    <t>48½</t>
  </si>
  <si>
    <t>ARNOTT</t>
  </si>
  <si>
    <t>TAROYAN</t>
  </si>
  <si>
    <t>Y</t>
  </si>
  <si>
    <t>KHAKIMOVA</t>
  </si>
  <si>
    <t>KEDDIE</t>
  </si>
  <si>
    <t>COLLEDGE</t>
  </si>
  <si>
    <t>Y1183</t>
  </si>
  <si>
    <t>CHESTERS</t>
  </si>
  <si>
    <t>GA</t>
  </si>
  <si>
    <t>Y1327</t>
  </si>
  <si>
    <t>HAILSTONE</t>
  </si>
  <si>
    <t>Y1270</t>
  </si>
  <si>
    <t>BELL</t>
  </si>
  <si>
    <t>IC</t>
  </si>
  <si>
    <t>WJ</t>
  </si>
  <si>
    <t>Y2300</t>
  </si>
  <si>
    <t>GOLDSWORTHY</t>
  </si>
  <si>
    <t>Y1257</t>
  </si>
  <si>
    <t>DOSSETT</t>
  </si>
  <si>
    <t>CS</t>
  </si>
  <si>
    <t>TURNER</t>
  </si>
  <si>
    <t>Y2473</t>
  </si>
  <si>
    <t>BAXTER</t>
  </si>
  <si>
    <t>BARBER</t>
  </si>
  <si>
    <t>SHELDRICK</t>
  </si>
  <si>
    <t>FT</t>
  </si>
  <si>
    <t>Y2245</t>
  </si>
  <si>
    <t>ASHDOWN</t>
  </si>
  <si>
    <t>LATHAM</t>
  </si>
  <si>
    <t>HEMPSON</t>
  </si>
  <si>
    <t>PW</t>
  </si>
  <si>
    <t>RAJESWARAN</t>
  </si>
  <si>
    <t>Y2427</t>
  </si>
  <si>
    <t>GEORGE</t>
  </si>
  <si>
    <t>HANKINSON</t>
  </si>
  <si>
    <t>HARDY</t>
  </si>
  <si>
    <t>RD</t>
  </si>
  <si>
    <t>GRAHAM</t>
  </si>
  <si>
    <t>CARTER</t>
  </si>
  <si>
    <t>AINSLEY</t>
  </si>
  <si>
    <t>Y6633</t>
  </si>
  <si>
    <t>Y2461</t>
  </si>
  <si>
    <t>KAUFMAN</t>
  </si>
  <si>
    <t>BROOKE</t>
  </si>
  <si>
    <t>Y7574</t>
  </si>
  <si>
    <t>ORTEGA</t>
  </si>
  <si>
    <t>RIESER</t>
  </si>
  <si>
    <t>GREGORY</t>
  </si>
  <si>
    <t>LIGHTOWLER</t>
  </si>
  <si>
    <t>ROGERSON</t>
  </si>
  <si>
    <t>SWALLOW</t>
  </si>
  <si>
    <t>COULSON</t>
  </si>
  <si>
    <t>GD</t>
  </si>
  <si>
    <t>PARKER</t>
  </si>
  <si>
    <t>Y6587</t>
  </si>
  <si>
    <t>LOBLEY</t>
  </si>
  <si>
    <t>FARLEY</t>
  </si>
  <si>
    <t>MORGAN</t>
  </si>
  <si>
    <t>SOUTH</t>
  </si>
  <si>
    <t>HIPSHON</t>
  </si>
  <si>
    <t>Y7687</t>
  </si>
  <si>
    <t>BROWN</t>
  </si>
  <si>
    <t>Rebekah</t>
  </si>
  <si>
    <t>BOWKER</t>
  </si>
  <si>
    <t>COUPE</t>
  </si>
  <si>
    <t>AD</t>
  </si>
  <si>
    <t>ZIGMOND</t>
  </si>
  <si>
    <t>JACKSON</t>
  </si>
  <si>
    <t>PH</t>
  </si>
  <si>
    <t>CASSELL</t>
  </si>
  <si>
    <t>LARKIN</t>
  </si>
  <si>
    <t>Y4569</t>
  </si>
  <si>
    <t>WYNNE</t>
  </si>
  <si>
    <t>HOLLINGWORTH</t>
  </si>
  <si>
    <t>HOLLAWAY</t>
  </si>
  <si>
    <t>HL</t>
  </si>
  <si>
    <t>EDWARDS-WRIGHT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</si>
</sst>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"/>
    <numFmt numFmtId="174" formatCode="d\-mmm\-yy"/>
    <numFmt numFmtId="175" formatCode="d\-mmm"/>
  </numFmts>
  <fonts count="14">
    <font>
      <sz val="10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name val="MS Sans Serif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6"/>
      <name val="MS Sans Serif"/>
      <family val="0"/>
    </font>
    <font>
      <b/>
      <u val="single"/>
      <sz val="10"/>
      <name val="MS Sans Serif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174" fontId="0" fillId="0" borderId="0" xfId="0" applyNumberFormat="1" applyAlignment="1">
      <alignment horizontal="center"/>
    </xf>
    <xf numFmtId="175" fontId="1" fillId="0" borderId="0" xfId="0" applyNumberFormat="1" applyFont="1" applyAlignment="1">
      <alignment horizontal="left"/>
    </xf>
    <xf numFmtId="175" fontId="0" fillId="0" borderId="0" xfId="0" applyNumberFormat="1" applyAlignment="1">
      <alignment horizontal="left"/>
    </xf>
    <xf numFmtId="175" fontId="0" fillId="0" borderId="3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Alignment="1">
      <alignment horizontal="left"/>
    </xf>
    <xf numFmtId="173" fontId="0" fillId="0" borderId="9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7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="75" zoomScaleNormal="75" workbookViewId="0" topLeftCell="A1">
      <selection activeCell="R1" sqref="R1"/>
    </sheetView>
  </sheetViews>
  <sheetFormatPr defaultColWidth="9.140625" defaultRowHeight="12.75"/>
  <cols>
    <col min="1" max="1" width="11.7109375" style="0" customWidth="1"/>
    <col min="2" max="2" width="18.7109375" style="0" customWidth="1"/>
    <col min="3" max="3" width="7.57421875" style="0" customWidth="1"/>
    <col min="4" max="4" width="6.7109375" style="0" customWidth="1"/>
    <col min="5" max="5" width="8.8515625" style="25" customWidth="1"/>
    <col min="6" max="6" width="8.8515625" style="72" customWidth="1"/>
    <col min="8" max="8" width="18.7109375" style="0" customWidth="1"/>
    <col min="9" max="9" width="8.00390625" style="0" customWidth="1"/>
    <col min="10" max="10" width="6.7109375" style="0" customWidth="1"/>
  </cols>
  <sheetData>
    <row r="1" spans="1:10" ht="12.75">
      <c r="A1" s="1" t="s">
        <v>294</v>
      </c>
      <c r="B1" s="2" t="s">
        <v>295</v>
      </c>
      <c r="C1" s="3"/>
      <c r="D1" s="2"/>
      <c r="E1" s="4"/>
      <c r="F1" s="5"/>
      <c r="G1" s="3"/>
      <c r="H1" s="2" t="s">
        <v>296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</sheetData>
  <printOptions/>
  <pageMargins left="0.75" right="0.79" top="1" bottom="1" header="0.5" footer="0.5"/>
  <pageSetup horizontalDpi="300" verticalDpi="300" orientation="portrait" scale="85" r:id="rId1"/>
  <headerFooter alignWithMargins="0">
    <oddHeader>&amp;L&amp;"Arial,Bold"YORKSHIRE  CHESS  ASSOCIATION&amp;C&amp;"Arial,Bold"&amp;16RESCHEDULED  MATCHES&amp;R&amp;"Arial,Bold"2008 - 2009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AU2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3" max="3" width="20.7109375" style="0" customWidth="1"/>
    <col min="4" max="11" width="8.8515625" style="27" customWidth="1"/>
    <col min="12" max="12" width="4.7109375" style="0" customWidth="1"/>
    <col min="13" max="13" width="4.7109375" style="51" customWidth="1"/>
    <col min="15" max="15" width="20.7109375" style="0" customWidth="1"/>
    <col min="16" max="23" width="8.8515625" style="27" customWidth="1"/>
    <col min="24" max="24" width="4.7109375" style="0" customWidth="1"/>
    <col min="25" max="25" width="4.7109375" style="51" customWidth="1"/>
    <col min="27" max="27" width="20.7109375" style="0" customWidth="1"/>
    <col min="28" max="35" width="8.8515625" style="27" customWidth="1"/>
    <col min="36" max="36" width="4.7109375" style="0" customWidth="1"/>
    <col min="37" max="37" width="4.7109375" style="51" customWidth="1"/>
    <col min="39" max="39" width="21.7109375" style="0" customWidth="1"/>
    <col min="40" max="47" width="8.8515625" style="27" customWidth="1"/>
    <col min="48" max="48" width="4.7109375" style="0" customWidth="1"/>
  </cols>
  <sheetData>
    <row r="1" spans="2:47" s="73" customFormat="1" ht="20.25">
      <c r="B1" s="63" t="s">
        <v>1069</v>
      </c>
      <c r="D1" s="74"/>
      <c r="E1" s="74"/>
      <c r="F1" s="74"/>
      <c r="G1" s="74"/>
      <c r="H1" s="74"/>
      <c r="I1" s="74"/>
      <c r="J1" s="74"/>
      <c r="K1" s="74"/>
      <c r="M1" s="75"/>
      <c r="N1" s="63" t="s">
        <v>1070</v>
      </c>
      <c r="P1" s="74"/>
      <c r="Q1" s="74"/>
      <c r="R1" s="74"/>
      <c r="S1" s="74"/>
      <c r="T1" s="74"/>
      <c r="U1" s="74"/>
      <c r="V1" s="74"/>
      <c r="W1" s="74"/>
      <c r="Y1" s="75"/>
      <c r="Z1" s="63" t="s">
        <v>1071</v>
      </c>
      <c r="AB1" s="74"/>
      <c r="AC1" s="74"/>
      <c r="AD1" s="74"/>
      <c r="AE1" s="74"/>
      <c r="AF1" s="74"/>
      <c r="AG1" s="74"/>
      <c r="AH1" s="74"/>
      <c r="AI1" s="74"/>
      <c r="AK1" s="75"/>
      <c r="AL1" s="63" t="s">
        <v>1072</v>
      </c>
      <c r="AN1" s="74"/>
      <c r="AO1" s="74"/>
      <c r="AP1" s="74"/>
      <c r="AQ1" s="74"/>
      <c r="AR1" s="74"/>
      <c r="AS1" s="74"/>
      <c r="AT1" s="74"/>
      <c r="AU1" s="74"/>
    </row>
    <row r="3" spans="2:47" ht="12.75">
      <c r="B3" s="28" t="s">
        <v>551</v>
      </c>
      <c r="C3" s="28"/>
      <c r="D3" s="34" t="s">
        <v>891</v>
      </c>
      <c r="E3" s="34" t="s">
        <v>892</v>
      </c>
      <c r="F3" s="34" t="s">
        <v>299</v>
      </c>
      <c r="G3" s="34" t="s">
        <v>580</v>
      </c>
      <c r="H3" s="34" t="s">
        <v>581</v>
      </c>
      <c r="I3" s="34" t="s">
        <v>582</v>
      </c>
      <c r="J3" s="34" t="s">
        <v>325</v>
      </c>
      <c r="K3" s="34" t="s">
        <v>893</v>
      </c>
      <c r="N3" s="28" t="s">
        <v>547</v>
      </c>
      <c r="O3" s="28"/>
      <c r="P3" s="34" t="s">
        <v>891</v>
      </c>
      <c r="Q3" s="34" t="s">
        <v>892</v>
      </c>
      <c r="R3" s="34" t="s">
        <v>299</v>
      </c>
      <c r="S3" s="34" t="s">
        <v>580</v>
      </c>
      <c r="T3" s="34" t="s">
        <v>581</v>
      </c>
      <c r="U3" s="34" t="s">
        <v>582</v>
      </c>
      <c r="V3" s="34" t="s">
        <v>325</v>
      </c>
      <c r="W3" s="34" t="s">
        <v>893</v>
      </c>
      <c r="Z3" s="28" t="s">
        <v>386</v>
      </c>
      <c r="AA3" s="28"/>
      <c r="AB3" s="34" t="s">
        <v>891</v>
      </c>
      <c r="AC3" s="34" t="s">
        <v>892</v>
      </c>
      <c r="AD3" s="34" t="s">
        <v>299</v>
      </c>
      <c r="AE3" s="34" t="s">
        <v>580</v>
      </c>
      <c r="AF3" s="34" t="s">
        <v>581</v>
      </c>
      <c r="AG3" s="34" t="s">
        <v>582</v>
      </c>
      <c r="AH3" s="34" t="s">
        <v>325</v>
      </c>
      <c r="AI3" s="34" t="s">
        <v>893</v>
      </c>
      <c r="AL3" s="28" t="s">
        <v>1531</v>
      </c>
      <c r="AM3" s="28"/>
      <c r="AN3" s="34" t="s">
        <v>891</v>
      </c>
      <c r="AO3" s="34" t="s">
        <v>892</v>
      </c>
      <c r="AP3" s="34" t="s">
        <v>299</v>
      </c>
      <c r="AQ3" s="34" t="s">
        <v>580</v>
      </c>
      <c r="AR3" s="34" t="s">
        <v>581</v>
      </c>
      <c r="AS3" s="34" t="s">
        <v>582</v>
      </c>
      <c r="AT3" s="34" t="s">
        <v>325</v>
      </c>
      <c r="AU3" s="34" t="s">
        <v>893</v>
      </c>
    </row>
    <row r="4" spans="2:47" ht="12.75">
      <c r="B4" t="s">
        <v>769</v>
      </c>
      <c r="C4" t="s">
        <v>1077</v>
      </c>
      <c r="D4" s="27">
        <v>206</v>
      </c>
      <c r="E4" s="44">
        <v>1</v>
      </c>
      <c r="F4" s="27">
        <v>9</v>
      </c>
      <c r="G4" s="27">
        <v>4</v>
      </c>
      <c r="H4" s="27">
        <v>4</v>
      </c>
      <c r="I4" s="27">
        <v>1</v>
      </c>
      <c r="J4" s="44">
        <v>6</v>
      </c>
      <c r="K4" s="45">
        <v>66.66666666666667</v>
      </c>
      <c r="N4" t="s">
        <v>233</v>
      </c>
      <c r="O4" t="s">
        <v>13</v>
      </c>
      <c r="P4" s="27">
        <v>165</v>
      </c>
      <c r="Q4" s="44">
        <v>1</v>
      </c>
      <c r="R4" s="27">
        <v>4</v>
      </c>
      <c r="S4" s="27">
        <v>1</v>
      </c>
      <c r="T4" s="27">
        <v>2</v>
      </c>
      <c r="U4" s="27">
        <v>1</v>
      </c>
      <c r="V4" s="44">
        <v>2</v>
      </c>
      <c r="W4" s="45">
        <v>50</v>
      </c>
      <c r="Z4" t="s">
        <v>6</v>
      </c>
      <c r="AA4" t="s">
        <v>14</v>
      </c>
      <c r="AB4" s="27">
        <v>148</v>
      </c>
      <c r="AC4" s="44">
        <v>1</v>
      </c>
      <c r="AD4" s="27">
        <v>2</v>
      </c>
      <c r="AE4" s="27">
        <v>0</v>
      </c>
      <c r="AF4" s="27">
        <v>2</v>
      </c>
      <c r="AG4" s="27">
        <v>0</v>
      </c>
      <c r="AH4" s="44">
        <v>1</v>
      </c>
      <c r="AI4" s="45">
        <v>50</v>
      </c>
      <c r="AL4" t="s">
        <v>599</v>
      </c>
      <c r="AM4" t="s">
        <v>894</v>
      </c>
      <c r="AN4" s="45">
        <v>139</v>
      </c>
      <c r="AO4" s="44">
        <v>1</v>
      </c>
      <c r="AP4" s="27">
        <v>5</v>
      </c>
      <c r="AQ4" s="27">
        <v>2</v>
      </c>
      <c r="AR4" s="27">
        <v>1</v>
      </c>
      <c r="AS4" s="27">
        <v>2</v>
      </c>
      <c r="AT4" s="44">
        <v>2.5</v>
      </c>
      <c r="AU4" s="45">
        <v>50</v>
      </c>
    </row>
    <row r="5" spans="2:47" ht="12.75">
      <c r="B5" t="s">
        <v>1073</v>
      </c>
      <c r="C5" t="s">
        <v>1074</v>
      </c>
      <c r="D5" s="27">
        <v>195</v>
      </c>
      <c r="E5" s="44">
        <v>2</v>
      </c>
      <c r="F5" s="27">
        <v>5</v>
      </c>
      <c r="G5" s="27">
        <v>1</v>
      </c>
      <c r="H5" s="27">
        <v>4</v>
      </c>
      <c r="I5" s="27">
        <v>0</v>
      </c>
      <c r="J5" s="44">
        <v>3</v>
      </c>
      <c r="K5" s="45">
        <v>60</v>
      </c>
      <c r="N5" t="s">
        <v>873</v>
      </c>
      <c r="O5" t="s">
        <v>1075</v>
      </c>
      <c r="P5" s="27">
        <v>156</v>
      </c>
      <c r="Q5" s="44">
        <v>1.6</v>
      </c>
      <c r="R5" s="27">
        <v>10</v>
      </c>
      <c r="S5" s="27">
        <v>0</v>
      </c>
      <c r="T5" s="27">
        <v>9</v>
      </c>
      <c r="U5" s="27">
        <v>1</v>
      </c>
      <c r="V5" s="44">
        <v>4.5</v>
      </c>
      <c r="W5" s="45">
        <v>45</v>
      </c>
      <c r="Z5" t="s">
        <v>15</v>
      </c>
      <c r="AA5" t="s">
        <v>16</v>
      </c>
      <c r="AB5" s="27">
        <v>144</v>
      </c>
      <c r="AC5" s="44">
        <v>1.3333333333333333</v>
      </c>
      <c r="AD5" s="27">
        <v>3</v>
      </c>
      <c r="AE5" s="27">
        <v>2</v>
      </c>
      <c r="AF5" s="27">
        <v>0</v>
      </c>
      <c r="AG5" s="27">
        <v>1</v>
      </c>
      <c r="AH5" s="44">
        <v>2</v>
      </c>
      <c r="AI5" s="45">
        <v>66.66666666666667</v>
      </c>
      <c r="AL5" t="s">
        <v>742</v>
      </c>
      <c r="AM5" t="s">
        <v>895</v>
      </c>
      <c r="AN5" s="45">
        <v>93.74396668689378</v>
      </c>
      <c r="AO5" s="44">
        <v>1</v>
      </c>
      <c r="AP5" s="27">
        <v>3</v>
      </c>
      <c r="AQ5" s="27">
        <v>2</v>
      </c>
      <c r="AR5" s="27">
        <v>0</v>
      </c>
      <c r="AS5" s="27">
        <v>1</v>
      </c>
      <c r="AT5" s="44">
        <v>2</v>
      </c>
      <c r="AU5" s="45">
        <v>66.66666666666667</v>
      </c>
    </row>
    <row r="6" spans="2:47" ht="12.75">
      <c r="B6" t="s">
        <v>1079</v>
      </c>
      <c r="C6" t="s">
        <v>1080</v>
      </c>
      <c r="D6" s="27">
        <v>187</v>
      </c>
      <c r="E6" s="44">
        <v>2.25</v>
      </c>
      <c r="F6" s="27">
        <v>4</v>
      </c>
      <c r="G6" s="27">
        <v>4</v>
      </c>
      <c r="H6" s="27">
        <v>0</v>
      </c>
      <c r="I6" s="27">
        <v>0</v>
      </c>
      <c r="J6" s="44">
        <v>4</v>
      </c>
      <c r="K6" s="45">
        <v>100</v>
      </c>
      <c r="N6" t="s">
        <v>663</v>
      </c>
      <c r="O6" t="s">
        <v>1496</v>
      </c>
      <c r="P6" s="27">
        <v>162</v>
      </c>
      <c r="Q6" s="44">
        <v>2</v>
      </c>
      <c r="R6" s="27">
        <v>4</v>
      </c>
      <c r="S6" s="27">
        <v>2</v>
      </c>
      <c r="T6" s="27">
        <v>2</v>
      </c>
      <c r="U6" s="27">
        <v>0</v>
      </c>
      <c r="V6" s="44">
        <v>3</v>
      </c>
      <c r="W6" s="45">
        <v>75</v>
      </c>
      <c r="Z6" t="s">
        <v>1100</v>
      </c>
      <c r="AA6" t="s">
        <v>1101</v>
      </c>
      <c r="AB6" s="27">
        <v>136</v>
      </c>
      <c r="AC6" s="44">
        <v>1.5555555555555556</v>
      </c>
      <c r="AD6" s="27">
        <v>9</v>
      </c>
      <c r="AE6" s="27">
        <v>1</v>
      </c>
      <c r="AF6" s="27">
        <v>4</v>
      </c>
      <c r="AG6" s="27">
        <v>4</v>
      </c>
      <c r="AH6" s="44">
        <v>3</v>
      </c>
      <c r="AI6" s="45">
        <v>33.333333333333336</v>
      </c>
      <c r="AL6" t="s">
        <v>744</v>
      </c>
      <c r="AM6" t="s">
        <v>897</v>
      </c>
      <c r="AN6" s="45">
        <v>79.41333352725745</v>
      </c>
      <c r="AO6" s="44">
        <v>2</v>
      </c>
      <c r="AP6" s="27">
        <v>9</v>
      </c>
      <c r="AQ6" s="27">
        <v>6</v>
      </c>
      <c r="AR6" s="27">
        <v>0</v>
      </c>
      <c r="AS6" s="27">
        <v>3</v>
      </c>
      <c r="AT6" s="44">
        <v>6</v>
      </c>
      <c r="AU6" s="45">
        <v>66.66666666666667</v>
      </c>
    </row>
    <row r="7" spans="2:47" ht="12.75">
      <c r="B7" t="s">
        <v>1024</v>
      </c>
      <c r="C7" t="s">
        <v>1091</v>
      </c>
      <c r="D7" s="27">
        <v>171</v>
      </c>
      <c r="E7" s="44">
        <v>2.888888888888889</v>
      </c>
      <c r="F7" s="27">
        <v>9</v>
      </c>
      <c r="G7" s="27">
        <v>3</v>
      </c>
      <c r="H7" s="27">
        <v>3</v>
      </c>
      <c r="I7" s="27">
        <v>3</v>
      </c>
      <c r="J7" s="44">
        <v>4.5</v>
      </c>
      <c r="K7" s="45">
        <v>50</v>
      </c>
      <c r="N7" t="s">
        <v>703</v>
      </c>
      <c r="O7" t="s">
        <v>1097</v>
      </c>
      <c r="P7" s="27">
        <v>153</v>
      </c>
      <c r="Q7" s="44">
        <v>2.8</v>
      </c>
      <c r="R7" s="27">
        <v>10</v>
      </c>
      <c r="S7" s="27">
        <v>3</v>
      </c>
      <c r="T7" s="27">
        <v>4</v>
      </c>
      <c r="U7" s="27">
        <v>3</v>
      </c>
      <c r="V7" s="44">
        <v>5</v>
      </c>
      <c r="W7" s="45">
        <v>50</v>
      </c>
      <c r="Z7" t="s">
        <v>599</v>
      </c>
      <c r="AA7" t="s">
        <v>1092</v>
      </c>
      <c r="AB7" s="27">
        <v>139</v>
      </c>
      <c r="AC7" s="44">
        <v>2</v>
      </c>
      <c r="AD7" s="27">
        <v>2</v>
      </c>
      <c r="AE7" s="27">
        <v>1</v>
      </c>
      <c r="AF7" s="27">
        <v>1</v>
      </c>
      <c r="AG7" s="27">
        <v>0</v>
      </c>
      <c r="AH7" s="44">
        <v>1.5</v>
      </c>
      <c r="AI7" s="45">
        <v>75</v>
      </c>
      <c r="AL7" t="s">
        <v>1644</v>
      </c>
      <c r="AM7" t="s">
        <v>11</v>
      </c>
      <c r="AN7" s="45">
        <v>79.57142857142857</v>
      </c>
      <c r="AO7" s="44">
        <v>2</v>
      </c>
      <c r="AP7" s="27">
        <v>2</v>
      </c>
      <c r="AQ7" s="27">
        <v>2</v>
      </c>
      <c r="AR7" s="27">
        <v>0</v>
      </c>
      <c r="AS7" s="27">
        <v>0</v>
      </c>
      <c r="AT7" s="44">
        <v>2</v>
      </c>
      <c r="AU7" s="45">
        <v>100</v>
      </c>
    </row>
    <row r="8" spans="2:47" ht="12.75">
      <c r="B8" t="s">
        <v>700</v>
      </c>
      <c r="C8" t="s">
        <v>1134</v>
      </c>
      <c r="D8" s="27">
        <v>168</v>
      </c>
      <c r="E8" s="44">
        <v>3.727272727272727</v>
      </c>
      <c r="F8" s="27">
        <v>11</v>
      </c>
      <c r="G8" s="27">
        <v>5</v>
      </c>
      <c r="H8" s="27">
        <v>3</v>
      </c>
      <c r="I8" s="27">
        <v>3</v>
      </c>
      <c r="J8" s="44">
        <v>6.5</v>
      </c>
      <c r="K8" s="45">
        <v>59.09090909090909</v>
      </c>
      <c r="N8" t="s">
        <v>1056</v>
      </c>
      <c r="O8" t="s">
        <v>1078</v>
      </c>
      <c r="P8" s="27">
        <v>146</v>
      </c>
      <c r="Q8" s="44">
        <v>4.428571428571429</v>
      </c>
      <c r="R8" s="27">
        <v>7</v>
      </c>
      <c r="S8" s="27">
        <v>3</v>
      </c>
      <c r="T8" s="27">
        <v>2</v>
      </c>
      <c r="U8" s="27">
        <v>2</v>
      </c>
      <c r="V8" s="44">
        <v>4</v>
      </c>
      <c r="W8" s="45">
        <v>57.142857142857146</v>
      </c>
      <c r="Z8" t="s">
        <v>1003</v>
      </c>
      <c r="AA8" t="s">
        <v>17</v>
      </c>
      <c r="AC8" s="44">
        <v>2</v>
      </c>
      <c r="AD8" s="27">
        <v>3</v>
      </c>
      <c r="AE8" s="27">
        <v>1</v>
      </c>
      <c r="AF8" s="27">
        <v>1</v>
      </c>
      <c r="AG8" s="27">
        <v>1</v>
      </c>
      <c r="AH8" s="44">
        <v>1.5</v>
      </c>
      <c r="AI8" s="45">
        <v>50</v>
      </c>
      <c r="AL8" t="s">
        <v>752</v>
      </c>
      <c r="AM8" t="s">
        <v>902</v>
      </c>
      <c r="AN8" s="45">
        <v>82.90164797391219</v>
      </c>
      <c r="AO8" s="44">
        <v>2.5</v>
      </c>
      <c r="AP8" s="27">
        <v>6</v>
      </c>
      <c r="AQ8" s="27">
        <v>1</v>
      </c>
      <c r="AR8" s="27">
        <v>1</v>
      </c>
      <c r="AS8" s="27">
        <v>4</v>
      </c>
      <c r="AT8" s="44">
        <v>1.5</v>
      </c>
      <c r="AU8" s="45">
        <v>25</v>
      </c>
    </row>
    <row r="9" spans="2:47" ht="12.75">
      <c r="B9" t="s">
        <v>965</v>
      </c>
      <c r="C9" t="s">
        <v>1084</v>
      </c>
      <c r="D9" s="27">
        <v>162</v>
      </c>
      <c r="E9" s="44">
        <v>4.363636363636363</v>
      </c>
      <c r="F9" s="27">
        <v>11</v>
      </c>
      <c r="G9" s="27">
        <v>2</v>
      </c>
      <c r="H9" s="27">
        <v>9</v>
      </c>
      <c r="I9" s="27">
        <v>0</v>
      </c>
      <c r="J9" s="44">
        <v>6.5</v>
      </c>
      <c r="K9" s="45">
        <v>59.09090909090909</v>
      </c>
      <c r="N9" t="s">
        <v>1085</v>
      </c>
      <c r="O9" t="s">
        <v>1086</v>
      </c>
      <c r="P9" s="27">
        <v>146</v>
      </c>
      <c r="Q9" s="44">
        <v>4.777777777777778</v>
      </c>
      <c r="R9" s="27">
        <v>9</v>
      </c>
      <c r="S9" s="27">
        <v>6</v>
      </c>
      <c r="T9" s="27">
        <v>3</v>
      </c>
      <c r="U9" s="27">
        <v>0</v>
      </c>
      <c r="V9" s="44">
        <v>7.5</v>
      </c>
      <c r="W9" s="45">
        <v>83.33333333333333</v>
      </c>
      <c r="Z9" t="s">
        <v>646</v>
      </c>
      <c r="AA9" t="s">
        <v>1367</v>
      </c>
      <c r="AB9" s="27">
        <v>133</v>
      </c>
      <c r="AC9" s="44">
        <v>2.1666666666666665</v>
      </c>
      <c r="AD9" s="27">
        <v>6</v>
      </c>
      <c r="AE9" s="27">
        <v>5</v>
      </c>
      <c r="AF9" s="27">
        <v>1</v>
      </c>
      <c r="AG9" s="27">
        <v>0</v>
      </c>
      <c r="AH9" s="44">
        <v>5.5</v>
      </c>
      <c r="AI9" s="45">
        <v>91.66666666666667</v>
      </c>
      <c r="AL9" t="s">
        <v>802</v>
      </c>
      <c r="AM9" t="s">
        <v>907</v>
      </c>
      <c r="AN9" s="45">
        <v>44.28550712345897</v>
      </c>
      <c r="AO9" s="44">
        <v>3.875</v>
      </c>
      <c r="AP9" s="27">
        <v>8</v>
      </c>
      <c r="AQ9" s="27">
        <v>4</v>
      </c>
      <c r="AR9" s="27">
        <v>2</v>
      </c>
      <c r="AS9" s="27">
        <v>2</v>
      </c>
      <c r="AT9" s="44">
        <v>5</v>
      </c>
      <c r="AU9" s="45">
        <v>62.5</v>
      </c>
    </row>
    <row r="10" spans="2:47" ht="12.75">
      <c r="B10" t="s">
        <v>872</v>
      </c>
      <c r="C10" t="s">
        <v>1143</v>
      </c>
      <c r="D10" s="27">
        <v>146</v>
      </c>
      <c r="E10" s="44">
        <v>5.4</v>
      </c>
      <c r="F10" s="27">
        <v>5</v>
      </c>
      <c r="G10" s="27">
        <v>0</v>
      </c>
      <c r="H10" s="27">
        <v>4</v>
      </c>
      <c r="I10" s="27">
        <v>1</v>
      </c>
      <c r="J10" s="44">
        <v>2</v>
      </c>
      <c r="K10" s="45">
        <v>40</v>
      </c>
      <c r="N10" t="s">
        <v>6</v>
      </c>
      <c r="O10" t="s">
        <v>14</v>
      </c>
      <c r="P10" s="27">
        <v>148</v>
      </c>
      <c r="Q10" s="44">
        <v>4.8</v>
      </c>
      <c r="R10" s="27">
        <v>5</v>
      </c>
      <c r="S10" s="27">
        <v>2</v>
      </c>
      <c r="T10" s="27">
        <v>3</v>
      </c>
      <c r="U10" s="27">
        <v>0</v>
      </c>
      <c r="V10" s="44">
        <v>3.5</v>
      </c>
      <c r="W10" s="45">
        <v>70</v>
      </c>
      <c r="Z10" t="s">
        <v>1058</v>
      </c>
      <c r="AA10" t="s">
        <v>1122</v>
      </c>
      <c r="AB10" s="27">
        <v>118</v>
      </c>
      <c r="AC10" s="44">
        <v>3</v>
      </c>
      <c r="AD10" s="27">
        <v>12</v>
      </c>
      <c r="AE10" s="27">
        <v>6</v>
      </c>
      <c r="AF10" s="27">
        <v>4</v>
      </c>
      <c r="AG10" s="27">
        <v>2</v>
      </c>
      <c r="AH10" s="44">
        <v>8</v>
      </c>
      <c r="AI10" s="45">
        <v>66.66666666666667</v>
      </c>
      <c r="AL10" t="s">
        <v>750</v>
      </c>
      <c r="AM10" t="s">
        <v>898</v>
      </c>
      <c r="AN10" s="45">
        <v>78.48654586377403</v>
      </c>
      <c r="AO10" s="44">
        <v>4</v>
      </c>
      <c r="AP10" s="27">
        <v>3</v>
      </c>
      <c r="AQ10" s="27">
        <v>0</v>
      </c>
      <c r="AR10" s="27">
        <v>0</v>
      </c>
      <c r="AS10" s="27">
        <v>3</v>
      </c>
      <c r="AT10" s="44">
        <v>0</v>
      </c>
      <c r="AU10" s="45">
        <v>0</v>
      </c>
    </row>
    <row r="11" spans="2:47" ht="12.75">
      <c r="B11" t="s">
        <v>1103</v>
      </c>
      <c r="C11" t="s">
        <v>1104</v>
      </c>
      <c r="D11" s="27">
        <v>155</v>
      </c>
      <c r="E11" s="44">
        <v>5.8</v>
      </c>
      <c r="F11" s="27">
        <v>5</v>
      </c>
      <c r="G11" s="27">
        <v>3</v>
      </c>
      <c r="H11" s="27">
        <v>0</v>
      </c>
      <c r="I11" s="27">
        <v>2</v>
      </c>
      <c r="J11" s="44">
        <v>3</v>
      </c>
      <c r="K11" s="45">
        <v>60</v>
      </c>
      <c r="N11" t="s">
        <v>994</v>
      </c>
      <c r="O11" t="s">
        <v>1089</v>
      </c>
      <c r="P11" s="27">
        <v>141</v>
      </c>
      <c r="Q11" s="44">
        <v>5.428571428571429</v>
      </c>
      <c r="R11" s="27">
        <v>7</v>
      </c>
      <c r="S11" s="27">
        <v>4</v>
      </c>
      <c r="T11" s="27">
        <v>1</v>
      </c>
      <c r="U11" s="27">
        <v>2</v>
      </c>
      <c r="V11" s="44">
        <v>4.5</v>
      </c>
      <c r="W11" s="45">
        <v>64.28571428571429</v>
      </c>
      <c r="Z11" t="s">
        <v>1105</v>
      </c>
      <c r="AA11" t="s">
        <v>1106</v>
      </c>
      <c r="AB11" s="27">
        <v>131</v>
      </c>
      <c r="AC11" s="44">
        <v>3.4</v>
      </c>
      <c r="AD11" s="27">
        <v>5</v>
      </c>
      <c r="AE11" s="27">
        <v>4</v>
      </c>
      <c r="AF11" s="27">
        <v>1</v>
      </c>
      <c r="AG11" s="27">
        <v>0</v>
      </c>
      <c r="AH11" s="44">
        <v>4.5</v>
      </c>
      <c r="AI11" s="45">
        <v>90</v>
      </c>
      <c r="AL11" t="s">
        <v>840</v>
      </c>
      <c r="AM11" t="s">
        <v>905</v>
      </c>
      <c r="AN11" s="45">
        <v>69.588219870328</v>
      </c>
      <c r="AO11" s="44">
        <v>4.333333333333333</v>
      </c>
      <c r="AP11" s="27">
        <v>9</v>
      </c>
      <c r="AQ11" s="27">
        <v>3</v>
      </c>
      <c r="AR11" s="27">
        <v>1</v>
      </c>
      <c r="AS11" s="27">
        <v>5</v>
      </c>
      <c r="AT11" s="44">
        <v>3.5</v>
      </c>
      <c r="AU11" s="45">
        <v>38.888888888888886</v>
      </c>
    </row>
    <row r="12" spans="2:47" ht="12.75">
      <c r="B12" t="s">
        <v>662</v>
      </c>
      <c r="C12" t="s">
        <v>1121</v>
      </c>
      <c r="D12" s="27">
        <v>153</v>
      </c>
      <c r="E12" s="44">
        <v>5.888888888888889</v>
      </c>
      <c r="F12" s="27">
        <v>9</v>
      </c>
      <c r="G12" s="27">
        <v>7</v>
      </c>
      <c r="H12" s="27">
        <v>1</v>
      </c>
      <c r="I12" s="27">
        <v>1</v>
      </c>
      <c r="J12" s="44">
        <v>7.5</v>
      </c>
      <c r="K12" s="45">
        <v>83.33333333333333</v>
      </c>
      <c r="N12" t="s">
        <v>992</v>
      </c>
      <c r="O12" t="s">
        <v>1081</v>
      </c>
      <c r="P12" s="27">
        <v>138</v>
      </c>
      <c r="Q12" s="44">
        <v>6.5</v>
      </c>
      <c r="R12" s="27">
        <v>6</v>
      </c>
      <c r="S12" s="27">
        <v>4</v>
      </c>
      <c r="T12" s="27">
        <v>0</v>
      </c>
      <c r="U12" s="27">
        <v>2</v>
      </c>
      <c r="V12" s="44">
        <v>4</v>
      </c>
      <c r="W12" s="45">
        <v>66.66666666666667</v>
      </c>
      <c r="Z12" t="s">
        <v>18</v>
      </c>
      <c r="AA12" t="s">
        <v>19</v>
      </c>
      <c r="AB12" s="27">
        <v>111</v>
      </c>
      <c r="AC12" s="44">
        <v>4</v>
      </c>
      <c r="AD12" s="27">
        <v>1</v>
      </c>
      <c r="AE12" s="27">
        <v>0</v>
      </c>
      <c r="AF12" s="27">
        <v>0</v>
      </c>
      <c r="AG12" s="27">
        <v>1</v>
      </c>
      <c r="AH12" s="44">
        <v>0</v>
      </c>
      <c r="AI12" s="45">
        <v>0</v>
      </c>
      <c r="AL12" t="s">
        <v>1628</v>
      </c>
      <c r="AM12" t="s">
        <v>171</v>
      </c>
      <c r="AN12" s="45"/>
      <c r="AO12" s="44">
        <v>5</v>
      </c>
      <c r="AP12" s="27">
        <v>6</v>
      </c>
      <c r="AQ12" s="27">
        <v>3</v>
      </c>
      <c r="AR12" s="27">
        <v>1</v>
      </c>
      <c r="AS12" s="27">
        <v>2</v>
      </c>
      <c r="AT12" s="44">
        <v>3.5</v>
      </c>
      <c r="AU12" s="45">
        <v>58.333333333333336</v>
      </c>
    </row>
    <row r="13" spans="2:47" ht="12.75">
      <c r="B13" t="s">
        <v>20</v>
      </c>
      <c r="C13" t="s">
        <v>21</v>
      </c>
      <c r="D13" s="27">
        <v>132</v>
      </c>
      <c r="E13" s="44">
        <v>6</v>
      </c>
      <c r="F13" s="27">
        <v>1</v>
      </c>
      <c r="G13" s="27">
        <v>0</v>
      </c>
      <c r="H13" s="27">
        <v>1</v>
      </c>
      <c r="I13" s="27">
        <v>0</v>
      </c>
      <c r="J13" s="44">
        <v>0.5</v>
      </c>
      <c r="K13" s="45">
        <v>50</v>
      </c>
      <c r="N13" t="s">
        <v>599</v>
      </c>
      <c r="O13" t="s">
        <v>1092</v>
      </c>
      <c r="P13" s="27">
        <v>139</v>
      </c>
      <c r="Q13" s="44">
        <v>6.714285714285714</v>
      </c>
      <c r="R13" s="27">
        <v>7</v>
      </c>
      <c r="S13" s="27">
        <v>4</v>
      </c>
      <c r="T13" s="27">
        <v>3</v>
      </c>
      <c r="U13" s="27">
        <v>0</v>
      </c>
      <c r="V13" s="44">
        <v>5.5</v>
      </c>
      <c r="W13" s="45">
        <v>78.57142857142857</v>
      </c>
      <c r="Z13" t="s">
        <v>1570</v>
      </c>
      <c r="AA13" t="s">
        <v>1118</v>
      </c>
      <c r="AB13" s="27">
        <v>113</v>
      </c>
      <c r="AC13" s="44">
        <v>4.142857142857143</v>
      </c>
      <c r="AD13" s="27">
        <v>14</v>
      </c>
      <c r="AE13" s="27">
        <v>5</v>
      </c>
      <c r="AF13" s="27">
        <v>5</v>
      </c>
      <c r="AG13" s="27">
        <v>4</v>
      </c>
      <c r="AH13" s="44">
        <v>7.5</v>
      </c>
      <c r="AI13" s="45">
        <v>53.57142857142857</v>
      </c>
      <c r="AL13" t="s">
        <v>746</v>
      </c>
      <c r="AM13" t="s">
        <v>901</v>
      </c>
      <c r="AN13" s="45">
        <v>63</v>
      </c>
      <c r="AO13" s="44">
        <v>5</v>
      </c>
      <c r="AP13" s="27">
        <v>3</v>
      </c>
      <c r="AQ13" s="27">
        <v>3</v>
      </c>
      <c r="AR13" s="27">
        <v>0</v>
      </c>
      <c r="AS13" s="27">
        <v>0</v>
      </c>
      <c r="AT13" s="44">
        <v>3</v>
      </c>
      <c r="AU13" s="45">
        <v>100</v>
      </c>
    </row>
    <row r="14" spans="2:40" ht="12.75">
      <c r="B14" t="s">
        <v>22</v>
      </c>
      <c r="C14" t="s">
        <v>23</v>
      </c>
      <c r="D14" s="27">
        <v>150</v>
      </c>
      <c r="E14" s="44">
        <v>6.571428571428571</v>
      </c>
      <c r="F14" s="27">
        <v>7</v>
      </c>
      <c r="G14" s="27">
        <v>2</v>
      </c>
      <c r="H14" s="27">
        <v>3</v>
      </c>
      <c r="I14" s="27">
        <v>2</v>
      </c>
      <c r="J14" s="44">
        <v>3.5</v>
      </c>
      <c r="K14" s="45">
        <v>50</v>
      </c>
      <c r="N14" t="s">
        <v>646</v>
      </c>
      <c r="O14" t="s">
        <v>1367</v>
      </c>
      <c r="P14" s="27">
        <v>133</v>
      </c>
      <c r="Q14" s="44">
        <v>7.166666666666667</v>
      </c>
      <c r="R14" s="27">
        <v>6</v>
      </c>
      <c r="S14" s="27">
        <v>5</v>
      </c>
      <c r="T14" s="27">
        <v>1</v>
      </c>
      <c r="U14" s="27">
        <v>0</v>
      </c>
      <c r="V14" s="44">
        <v>5.5</v>
      </c>
      <c r="W14" s="45">
        <v>91.66666666666667</v>
      </c>
      <c r="Z14" t="s">
        <v>1112</v>
      </c>
      <c r="AA14" t="s">
        <v>1113</v>
      </c>
      <c r="AB14" s="27">
        <v>115</v>
      </c>
      <c r="AC14" s="44">
        <v>4.5</v>
      </c>
      <c r="AD14" s="27">
        <v>2</v>
      </c>
      <c r="AE14" s="27">
        <v>1</v>
      </c>
      <c r="AF14" s="27">
        <v>0</v>
      </c>
      <c r="AG14" s="27">
        <v>1</v>
      </c>
      <c r="AH14" s="44">
        <v>1</v>
      </c>
      <c r="AI14" s="45">
        <v>50</v>
      </c>
      <c r="AN14" s="45"/>
    </row>
    <row r="15" spans="2:47" ht="12.75">
      <c r="B15" t="s">
        <v>776</v>
      </c>
      <c r="C15" t="s">
        <v>1168</v>
      </c>
      <c r="D15" s="27">
        <v>116</v>
      </c>
      <c r="E15" s="44">
        <v>7</v>
      </c>
      <c r="F15" s="27">
        <v>1</v>
      </c>
      <c r="G15" s="27">
        <v>0</v>
      </c>
      <c r="H15" s="27">
        <v>1</v>
      </c>
      <c r="I15" s="27">
        <v>0</v>
      </c>
      <c r="J15" s="44">
        <v>0.5</v>
      </c>
      <c r="K15" s="45">
        <v>50</v>
      </c>
      <c r="N15" t="s">
        <v>1105</v>
      </c>
      <c r="O15" t="s">
        <v>1106</v>
      </c>
      <c r="P15" s="27">
        <v>131</v>
      </c>
      <c r="Q15" s="44">
        <v>8</v>
      </c>
      <c r="R15" s="27">
        <v>3</v>
      </c>
      <c r="S15" s="27">
        <v>3</v>
      </c>
      <c r="T15" s="27">
        <v>0</v>
      </c>
      <c r="U15" s="27">
        <v>0</v>
      </c>
      <c r="V15" s="44">
        <v>3</v>
      </c>
      <c r="W15" s="45">
        <v>100</v>
      </c>
      <c r="Z15" t="s">
        <v>24</v>
      </c>
      <c r="AA15" t="s">
        <v>25</v>
      </c>
      <c r="AB15" s="27">
        <v>92</v>
      </c>
      <c r="AC15" s="44">
        <v>5</v>
      </c>
      <c r="AD15" s="27">
        <v>1</v>
      </c>
      <c r="AE15" s="27">
        <v>0</v>
      </c>
      <c r="AF15" s="27">
        <v>0</v>
      </c>
      <c r="AG15" s="27">
        <v>1</v>
      </c>
      <c r="AH15" s="44">
        <v>0</v>
      </c>
      <c r="AI15" s="45">
        <v>0</v>
      </c>
      <c r="AL15" s="28" t="s">
        <v>766</v>
      </c>
      <c r="AM15" s="28"/>
      <c r="AN15" s="80" t="s">
        <v>891</v>
      </c>
      <c r="AO15" s="34" t="s">
        <v>892</v>
      </c>
      <c r="AP15" s="34" t="s">
        <v>299</v>
      </c>
      <c r="AQ15" s="34" t="s">
        <v>580</v>
      </c>
      <c r="AR15" s="34" t="s">
        <v>581</v>
      </c>
      <c r="AS15" s="34" t="s">
        <v>582</v>
      </c>
      <c r="AT15" s="34" t="s">
        <v>325</v>
      </c>
      <c r="AU15" s="34" t="s">
        <v>893</v>
      </c>
    </row>
    <row r="16" spans="2:47" ht="12.75">
      <c r="B16" t="s">
        <v>1095</v>
      </c>
      <c r="C16" t="s">
        <v>1096</v>
      </c>
      <c r="D16" s="27">
        <v>151</v>
      </c>
      <c r="E16" s="44">
        <v>7</v>
      </c>
      <c r="F16" s="27">
        <v>1</v>
      </c>
      <c r="G16" s="27">
        <v>0</v>
      </c>
      <c r="H16" s="27">
        <v>0</v>
      </c>
      <c r="I16" s="27">
        <v>1</v>
      </c>
      <c r="J16" s="44">
        <v>0</v>
      </c>
      <c r="K16" s="45">
        <v>0</v>
      </c>
      <c r="N16" t="s">
        <v>18</v>
      </c>
      <c r="O16" t="s">
        <v>19</v>
      </c>
      <c r="P16" s="27">
        <v>111</v>
      </c>
      <c r="Q16" s="44">
        <v>8</v>
      </c>
      <c r="R16" s="27">
        <v>1</v>
      </c>
      <c r="S16" s="27">
        <v>1</v>
      </c>
      <c r="T16" s="27">
        <v>0</v>
      </c>
      <c r="U16" s="27">
        <v>0</v>
      </c>
      <c r="V16" s="44">
        <v>1</v>
      </c>
      <c r="W16" s="45">
        <v>100</v>
      </c>
      <c r="Z16" t="s">
        <v>732</v>
      </c>
      <c r="AA16" t="s">
        <v>1132</v>
      </c>
      <c r="AB16" s="27">
        <v>107</v>
      </c>
      <c r="AC16" s="44">
        <v>5.5</v>
      </c>
      <c r="AD16" s="27">
        <v>12</v>
      </c>
      <c r="AE16" s="27">
        <v>7</v>
      </c>
      <c r="AF16" s="27">
        <v>3</v>
      </c>
      <c r="AG16" s="27">
        <v>2</v>
      </c>
      <c r="AH16" s="44">
        <v>8.5</v>
      </c>
      <c r="AI16" s="45">
        <v>70.83333333333333</v>
      </c>
      <c r="AL16" t="s">
        <v>834</v>
      </c>
      <c r="AM16" t="s">
        <v>896</v>
      </c>
      <c r="AN16" s="45">
        <v>95.19283369838287</v>
      </c>
      <c r="AO16" s="44">
        <v>1</v>
      </c>
      <c r="AP16" s="27">
        <v>9</v>
      </c>
      <c r="AQ16" s="27">
        <v>7</v>
      </c>
      <c r="AR16" s="27">
        <v>0</v>
      </c>
      <c r="AS16" s="27">
        <v>2</v>
      </c>
      <c r="AT16" s="44">
        <v>7</v>
      </c>
      <c r="AU16" s="45">
        <v>77.77777777777777</v>
      </c>
    </row>
    <row r="17" spans="2:47" ht="12.75">
      <c r="B17" t="s">
        <v>677</v>
      </c>
      <c r="C17" t="s">
        <v>1111</v>
      </c>
      <c r="D17" s="27">
        <v>142</v>
      </c>
      <c r="E17" s="44">
        <v>7.333333333333333</v>
      </c>
      <c r="F17" s="27">
        <v>3</v>
      </c>
      <c r="G17" s="27">
        <v>2</v>
      </c>
      <c r="H17" s="27">
        <v>1</v>
      </c>
      <c r="I17" s="27">
        <v>0</v>
      </c>
      <c r="J17" s="44">
        <v>2.5</v>
      </c>
      <c r="K17" s="45">
        <v>83.33333333333333</v>
      </c>
      <c r="Z17" t="s">
        <v>1126</v>
      </c>
      <c r="AA17" t="s">
        <v>1127</v>
      </c>
      <c r="AB17" s="27">
        <v>107</v>
      </c>
      <c r="AC17" s="44">
        <v>6</v>
      </c>
      <c r="AD17" s="27">
        <v>12</v>
      </c>
      <c r="AE17" s="27">
        <v>8</v>
      </c>
      <c r="AF17" s="27">
        <v>4</v>
      </c>
      <c r="AG17" s="27">
        <v>0</v>
      </c>
      <c r="AH17" s="44">
        <v>10</v>
      </c>
      <c r="AI17" s="45">
        <v>83.33333333333333</v>
      </c>
      <c r="AL17" t="s">
        <v>740</v>
      </c>
      <c r="AM17" t="s">
        <v>899</v>
      </c>
      <c r="AN17" s="45">
        <v>89.05224184818023</v>
      </c>
      <c r="AO17" s="44">
        <v>1.6666666666666667</v>
      </c>
      <c r="AP17" s="27">
        <v>9</v>
      </c>
      <c r="AQ17" s="27">
        <v>5</v>
      </c>
      <c r="AR17" s="27">
        <v>0</v>
      </c>
      <c r="AS17" s="27">
        <v>4</v>
      </c>
      <c r="AT17" s="44">
        <v>5</v>
      </c>
      <c r="AU17" s="45">
        <v>55.55555555555556</v>
      </c>
    </row>
    <row r="18" spans="2:47" ht="12.75">
      <c r="B18" t="s">
        <v>1053</v>
      </c>
      <c r="C18" t="s">
        <v>1131</v>
      </c>
      <c r="D18" s="27">
        <v>101</v>
      </c>
      <c r="E18" s="44">
        <v>8</v>
      </c>
      <c r="F18" s="27">
        <v>4</v>
      </c>
      <c r="G18" s="27">
        <v>0</v>
      </c>
      <c r="H18" s="27">
        <v>2</v>
      </c>
      <c r="I18" s="27">
        <v>2</v>
      </c>
      <c r="J18" s="44">
        <v>1</v>
      </c>
      <c r="K18" s="45">
        <v>25</v>
      </c>
      <c r="N18" s="28" t="s">
        <v>297</v>
      </c>
      <c r="O18" s="28"/>
      <c r="P18" s="34" t="s">
        <v>891</v>
      </c>
      <c r="Q18" s="34" t="s">
        <v>892</v>
      </c>
      <c r="R18" s="34" t="s">
        <v>299</v>
      </c>
      <c r="S18" s="34" t="s">
        <v>580</v>
      </c>
      <c r="T18" s="34" t="s">
        <v>581</v>
      </c>
      <c r="U18" s="34" t="s">
        <v>582</v>
      </c>
      <c r="V18" s="34" t="s">
        <v>325</v>
      </c>
      <c r="W18" s="34" t="s">
        <v>893</v>
      </c>
      <c r="Z18" t="s">
        <v>26</v>
      </c>
      <c r="AA18" t="s">
        <v>27</v>
      </c>
      <c r="AB18" s="27">
        <v>103</v>
      </c>
      <c r="AC18" s="44">
        <v>6</v>
      </c>
      <c r="AD18" s="27">
        <v>6</v>
      </c>
      <c r="AE18" s="27">
        <v>3</v>
      </c>
      <c r="AF18" s="27">
        <v>1</v>
      </c>
      <c r="AG18" s="27">
        <v>2</v>
      </c>
      <c r="AH18" s="44">
        <v>3.5</v>
      </c>
      <c r="AI18" s="45">
        <v>58.333333333333336</v>
      </c>
      <c r="AL18" t="s">
        <v>882</v>
      </c>
      <c r="AM18" t="s">
        <v>903</v>
      </c>
      <c r="AN18" s="45">
        <v>82</v>
      </c>
      <c r="AO18" s="44">
        <v>2.5</v>
      </c>
      <c r="AP18" s="27">
        <v>6</v>
      </c>
      <c r="AQ18" s="27">
        <v>5</v>
      </c>
      <c r="AR18" s="27">
        <v>0</v>
      </c>
      <c r="AS18" s="27">
        <v>1</v>
      </c>
      <c r="AT18" s="44">
        <v>5</v>
      </c>
      <c r="AU18" s="45">
        <v>83.33333333333333</v>
      </c>
    </row>
    <row r="19" spans="2:47" ht="12.75">
      <c r="B19" t="s">
        <v>857</v>
      </c>
      <c r="C19" t="s">
        <v>1128</v>
      </c>
      <c r="D19" s="27">
        <v>128</v>
      </c>
      <c r="E19" s="44">
        <v>8</v>
      </c>
      <c r="F19" s="27">
        <v>1</v>
      </c>
      <c r="G19" s="27">
        <v>0</v>
      </c>
      <c r="H19" s="27">
        <v>1</v>
      </c>
      <c r="I19" s="27">
        <v>0</v>
      </c>
      <c r="J19" s="44">
        <v>0.5</v>
      </c>
      <c r="K19" s="45">
        <v>50</v>
      </c>
      <c r="N19" t="s">
        <v>770</v>
      </c>
      <c r="O19" t="s">
        <v>1088</v>
      </c>
      <c r="P19" s="27">
        <v>150</v>
      </c>
      <c r="Q19" s="44">
        <v>1</v>
      </c>
      <c r="R19" s="27">
        <v>1</v>
      </c>
      <c r="S19" s="27">
        <v>1</v>
      </c>
      <c r="T19" s="27">
        <v>0</v>
      </c>
      <c r="U19" s="27">
        <v>0</v>
      </c>
      <c r="V19" s="44">
        <v>1</v>
      </c>
      <c r="W19" s="45">
        <v>100</v>
      </c>
      <c r="Z19" t="s">
        <v>28</v>
      </c>
      <c r="AA19" t="s">
        <v>29</v>
      </c>
      <c r="AB19" s="27">
        <v>91</v>
      </c>
      <c r="AC19" s="44">
        <v>6.875</v>
      </c>
      <c r="AD19" s="27">
        <v>8</v>
      </c>
      <c r="AE19" s="27">
        <v>6</v>
      </c>
      <c r="AF19" s="27">
        <v>1</v>
      </c>
      <c r="AG19" s="27">
        <v>1</v>
      </c>
      <c r="AH19" s="44">
        <v>6.5</v>
      </c>
      <c r="AI19" s="45">
        <v>81.25</v>
      </c>
      <c r="AL19" t="s">
        <v>747</v>
      </c>
      <c r="AM19" t="s">
        <v>914</v>
      </c>
      <c r="AN19" s="45">
        <v>74.64356877095155</v>
      </c>
      <c r="AO19" s="44">
        <v>3</v>
      </c>
      <c r="AP19" s="27">
        <v>3</v>
      </c>
      <c r="AQ19" s="27">
        <v>1</v>
      </c>
      <c r="AR19" s="27">
        <v>0</v>
      </c>
      <c r="AS19" s="27">
        <v>2</v>
      </c>
      <c r="AT19" s="44">
        <v>1</v>
      </c>
      <c r="AU19" s="45">
        <v>33.333333333333336</v>
      </c>
    </row>
    <row r="20" spans="2:47" ht="12.75">
      <c r="B20" t="s">
        <v>1116</v>
      </c>
      <c r="C20" t="s">
        <v>1117</v>
      </c>
      <c r="D20" s="27">
        <v>118</v>
      </c>
      <c r="E20" s="44">
        <v>8</v>
      </c>
      <c r="F20" s="27">
        <v>1</v>
      </c>
      <c r="G20" s="27">
        <v>0</v>
      </c>
      <c r="H20" s="27">
        <v>1</v>
      </c>
      <c r="I20" s="27">
        <v>0</v>
      </c>
      <c r="J20" s="44">
        <v>0.5</v>
      </c>
      <c r="K20" s="45">
        <v>50</v>
      </c>
      <c r="N20" t="s">
        <v>967</v>
      </c>
      <c r="O20" t="s">
        <v>1108</v>
      </c>
      <c r="P20" s="27">
        <v>144</v>
      </c>
      <c r="Q20" s="44">
        <v>1</v>
      </c>
      <c r="R20" s="27">
        <v>1</v>
      </c>
      <c r="S20" s="27">
        <v>0</v>
      </c>
      <c r="T20" s="27">
        <v>0</v>
      </c>
      <c r="U20" s="27">
        <v>1</v>
      </c>
      <c r="V20" s="44">
        <v>0</v>
      </c>
      <c r="W20" s="45">
        <v>0</v>
      </c>
      <c r="Z20" t="s">
        <v>1129</v>
      </c>
      <c r="AA20" t="s">
        <v>1130</v>
      </c>
      <c r="AB20" s="27">
        <v>90</v>
      </c>
      <c r="AC20" s="44">
        <v>7.5</v>
      </c>
      <c r="AD20" s="27">
        <v>2</v>
      </c>
      <c r="AE20" s="27">
        <v>1</v>
      </c>
      <c r="AF20" s="27">
        <v>0</v>
      </c>
      <c r="AG20" s="27">
        <v>1</v>
      </c>
      <c r="AH20" s="44">
        <v>1</v>
      </c>
      <c r="AI20" s="45">
        <v>50</v>
      </c>
      <c r="AL20" t="s">
        <v>749</v>
      </c>
      <c r="AM20" t="s">
        <v>904</v>
      </c>
      <c r="AN20" s="45">
        <v>68.56466671693448</v>
      </c>
      <c r="AO20" s="44">
        <v>3.5</v>
      </c>
      <c r="AP20" s="27">
        <v>6</v>
      </c>
      <c r="AQ20" s="27">
        <v>4</v>
      </c>
      <c r="AR20" s="27">
        <v>1</v>
      </c>
      <c r="AS20" s="27">
        <v>1</v>
      </c>
      <c r="AT20" s="44">
        <v>4.5</v>
      </c>
      <c r="AU20" s="45">
        <v>75</v>
      </c>
    </row>
    <row r="21" spans="14:47" ht="12.75">
      <c r="N21" t="s">
        <v>872</v>
      </c>
      <c r="O21" t="s">
        <v>1143</v>
      </c>
      <c r="P21" s="27">
        <v>146</v>
      </c>
      <c r="Q21" s="44">
        <v>1.1666666666666667</v>
      </c>
      <c r="R21" s="27">
        <v>6</v>
      </c>
      <c r="S21" s="27">
        <v>1</v>
      </c>
      <c r="T21" s="27">
        <v>3</v>
      </c>
      <c r="U21" s="27">
        <v>2</v>
      </c>
      <c r="V21" s="44">
        <v>2.5</v>
      </c>
      <c r="W21" s="45">
        <v>41.666666666666664</v>
      </c>
      <c r="Z21" t="s">
        <v>30</v>
      </c>
      <c r="AA21" t="s">
        <v>31</v>
      </c>
      <c r="AB21" s="27">
        <v>69</v>
      </c>
      <c r="AC21" s="44">
        <v>7.5</v>
      </c>
      <c r="AD21" s="27">
        <v>4</v>
      </c>
      <c r="AE21" s="27">
        <v>0</v>
      </c>
      <c r="AF21" s="27">
        <v>0</v>
      </c>
      <c r="AG21" s="27">
        <v>4</v>
      </c>
      <c r="AH21" s="44">
        <v>0</v>
      </c>
      <c r="AI21" s="45">
        <v>0</v>
      </c>
      <c r="AL21" t="s">
        <v>1630</v>
      </c>
      <c r="AM21" t="s">
        <v>174</v>
      </c>
      <c r="AN21" s="45">
        <v>57</v>
      </c>
      <c r="AO21" s="44">
        <v>4.5</v>
      </c>
      <c r="AP21" s="27">
        <v>6</v>
      </c>
      <c r="AQ21" s="27">
        <v>5</v>
      </c>
      <c r="AR21" s="27">
        <v>0</v>
      </c>
      <c r="AS21" s="27">
        <v>1</v>
      </c>
      <c r="AT21" s="44">
        <v>5</v>
      </c>
      <c r="AU21" s="45">
        <v>83.33333333333333</v>
      </c>
    </row>
    <row r="22" spans="2:47" ht="12.75">
      <c r="B22" s="28" t="s">
        <v>300</v>
      </c>
      <c r="C22" s="28"/>
      <c r="D22" s="34" t="s">
        <v>891</v>
      </c>
      <c r="E22" s="34" t="s">
        <v>892</v>
      </c>
      <c r="F22" s="34" t="s">
        <v>299</v>
      </c>
      <c r="G22" s="34" t="s">
        <v>580</v>
      </c>
      <c r="H22" s="34" t="s">
        <v>581</v>
      </c>
      <c r="I22" s="34" t="s">
        <v>582</v>
      </c>
      <c r="J22" s="34" t="s">
        <v>325</v>
      </c>
      <c r="K22" s="34" t="s">
        <v>893</v>
      </c>
      <c r="N22" t="s">
        <v>1607</v>
      </c>
      <c r="O22" t="s">
        <v>32</v>
      </c>
      <c r="P22" s="27">
        <v>142</v>
      </c>
      <c r="Q22" s="44">
        <v>2</v>
      </c>
      <c r="R22" s="27">
        <v>2</v>
      </c>
      <c r="S22" s="27">
        <v>2</v>
      </c>
      <c r="T22" s="27">
        <v>0</v>
      </c>
      <c r="U22" s="27">
        <v>0</v>
      </c>
      <c r="V22" s="44">
        <v>2</v>
      </c>
      <c r="W22" s="45">
        <v>100</v>
      </c>
      <c r="Z22" t="s">
        <v>33</v>
      </c>
      <c r="AA22" t="s">
        <v>34</v>
      </c>
      <c r="AB22" s="27">
        <v>74</v>
      </c>
      <c r="AC22" s="44">
        <v>7.6</v>
      </c>
      <c r="AD22" s="27">
        <v>5</v>
      </c>
      <c r="AE22" s="27">
        <v>4</v>
      </c>
      <c r="AF22" s="27">
        <v>0</v>
      </c>
      <c r="AG22" s="27">
        <v>1</v>
      </c>
      <c r="AH22" s="44">
        <v>4</v>
      </c>
      <c r="AI22" s="45">
        <v>80</v>
      </c>
      <c r="AL22" t="s">
        <v>758</v>
      </c>
      <c r="AM22" t="s">
        <v>906</v>
      </c>
      <c r="AN22" s="45">
        <v>63.78416183610503</v>
      </c>
      <c r="AO22" s="44">
        <v>4.5</v>
      </c>
      <c r="AP22" s="27">
        <v>6</v>
      </c>
      <c r="AQ22" s="27">
        <v>2</v>
      </c>
      <c r="AR22" s="27">
        <v>0</v>
      </c>
      <c r="AS22" s="27">
        <v>4</v>
      </c>
      <c r="AT22" s="44">
        <v>2</v>
      </c>
      <c r="AU22" s="45">
        <v>33.333333333333336</v>
      </c>
    </row>
    <row r="23" spans="2:47" ht="12.75">
      <c r="B23" t="s">
        <v>190</v>
      </c>
      <c r="C23" t="s">
        <v>35</v>
      </c>
      <c r="E23" s="44">
        <v>1</v>
      </c>
      <c r="F23" s="27">
        <v>1</v>
      </c>
      <c r="G23" s="27">
        <v>0</v>
      </c>
      <c r="H23" s="27">
        <v>0</v>
      </c>
      <c r="I23" s="27">
        <v>1</v>
      </c>
      <c r="J23" s="44">
        <v>0</v>
      </c>
      <c r="K23" s="45">
        <v>0</v>
      </c>
      <c r="N23" t="s">
        <v>677</v>
      </c>
      <c r="O23" t="s">
        <v>1111</v>
      </c>
      <c r="P23" s="27">
        <v>142</v>
      </c>
      <c r="Q23" s="44">
        <v>2</v>
      </c>
      <c r="R23" s="27">
        <v>5</v>
      </c>
      <c r="S23" s="27">
        <v>1</v>
      </c>
      <c r="T23" s="27">
        <v>2</v>
      </c>
      <c r="U23" s="27">
        <v>2</v>
      </c>
      <c r="V23" s="44">
        <v>2</v>
      </c>
      <c r="W23" s="45">
        <v>40</v>
      </c>
      <c r="Z23" t="s">
        <v>36</v>
      </c>
      <c r="AA23" t="s">
        <v>37</v>
      </c>
      <c r="AB23" s="27">
        <v>36</v>
      </c>
      <c r="AC23" s="44">
        <v>8</v>
      </c>
      <c r="AD23" s="27">
        <v>1</v>
      </c>
      <c r="AE23" s="27">
        <v>0</v>
      </c>
      <c r="AF23" s="27">
        <v>0</v>
      </c>
      <c r="AG23" s="27">
        <v>1</v>
      </c>
      <c r="AH23" s="44">
        <v>0</v>
      </c>
      <c r="AI23" s="45">
        <v>0</v>
      </c>
      <c r="AL23" t="s">
        <v>1550</v>
      </c>
      <c r="AM23" t="s">
        <v>176</v>
      </c>
      <c r="AN23" s="45">
        <v>34</v>
      </c>
      <c r="AO23" s="44">
        <v>6</v>
      </c>
      <c r="AP23" s="27">
        <v>3</v>
      </c>
      <c r="AQ23" s="27">
        <v>3</v>
      </c>
      <c r="AR23" s="27">
        <v>0</v>
      </c>
      <c r="AS23" s="27">
        <v>0</v>
      </c>
      <c r="AT23" s="44">
        <v>3</v>
      </c>
      <c r="AU23" s="45">
        <v>100</v>
      </c>
    </row>
    <row r="24" spans="2:47" ht="12.75">
      <c r="B24" t="s">
        <v>616</v>
      </c>
      <c r="C24" t="s">
        <v>1171</v>
      </c>
      <c r="D24" s="27">
        <v>172</v>
      </c>
      <c r="E24" s="44">
        <v>1.125</v>
      </c>
      <c r="F24" s="27">
        <v>8</v>
      </c>
      <c r="G24" s="27">
        <v>3</v>
      </c>
      <c r="H24" s="27">
        <v>3</v>
      </c>
      <c r="I24" s="27">
        <v>2</v>
      </c>
      <c r="J24" s="44">
        <v>4.5</v>
      </c>
      <c r="K24" s="45">
        <v>56.25</v>
      </c>
      <c r="N24" t="s">
        <v>993</v>
      </c>
      <c r="O24" t="s">
        <v>1140</v>
      </c>
      <c r="P24" s="27">
        <v>133</v>
      </c>
      <c r="Q24" s="44">
        <v>3</v>
      </c>
      <c r="R24" s="27">
        <v>2</v>
      </c>
      <c r="S24" s="27">
        <v>0</v>
      </c>
      <c r="T24" s="27">
        <v>2</v>
      </c>
      <c r="U24" s="27">
        <v>0</v>
      </c>
      <c r="V24" s="44">
        <v>1</v>
      </c>
      <c r="W24" s="45">
        <v>50</v>
      </c>
      <c r="AL24" t="s">
        <v>177</v>
      </c>
      <c r="AM24" t="s">
        <v>178</v>
      </c>
      <c r="AN24" s="45">
        <v>12</v>
      </c>
      <c r="AO24" s="44">
        <v>6</v>
      </c>
      <c r="AP24" s="27">
        <v>3</v>
      </c>
      <c r="AQ24" s="27">
        <v>1</v>
      </c>
      <c r="AR24" s="27">
        <v>0</v>
      </c>
      <c r="AS24" s="27">
        <v>2</v>
      </c>
      <c r="AT24" s="44">
        <v>1</v>
      </c>
      <c r="AU24" s="45">
        <v>33.333333333333336</v>
      </c>
    </row>
    <row r="25" spans="2:47" ht="12.75">
      <c r="B25" t="s">
        <v>966</v>
      </c>
      <c r="C25" t="s">
        <v>1099</v>
      </c>
      <c r="D25" s="27">
        <v>164</v>
      </c>
      <c r="E25" s="44">
        <v>1.875</v>
      </c>
      <c r="F25" s="27">
        <v>8</v>
      </c>
      <c r="G25" s="27">
        <v>1</v>
      </c>
      <c r="H25" s="27">
        <v>3</v>
      </c>
      <c r="I25" s="27">
        <v>4</v>
      </c>
      <c r="J25" s="44">
        <v>2.5</v>
      </c>
      <c r="K25" s="45">
        <v>31.25</v>
      </c>
      <c r="N25" t="s">
        <v>1124</v>
      </c>
      <c r="O25" t="s">
        <v>1125</v>
      </c>
      <c r="P25" s="27">
        <v>132</v>
      </c>
      <c r="Q25" s="44">
        <v>3</v>
      </c>
      <c r="R25" s="27">
        <v>2</v>
      </c>
      <c r="S25" s="27">
        <v>0</v>
      </c>
      <c r="T25" s="27">
        <v>0</v>
      </c>
      <c r="U25" s="27">
        <v>2</v>
      </c>
      <c r="V25" s="44">
        <v>0</v>
      </c>
      <c r="W25" s="45">
        <v>0</v>
      </c>
      <c r="Z25" s="28" t="s">
        <v>549</v>
      </c>
      <c r="AA25" s="28"/>
      <c r="AB25" s="34" t="s">
        <v>891</v>
      </c>
      <c r="AC25" s="34" t="s">
        <v>892</v>
      </c>
      <c r="AD25" s="34" t="s">
        <v>299</v>
      </c>
      <c r="AE25" s="34" t="s">
        <v>580</v>
      </c>
      <c r="AF25" s="34" t="s">
        <v>581</v>
      </c>
      <c r="AG25" s="34" t="s">
        <v>582</v>
      </c>
      <c r="AH25" s="34" t="s">
        <v>325</v>
      </c>
      <c r="AI25" s="34" t="s">
        <v>893</v>
      </c>
      <c r="AL25" t="s">
        <v>886</v>
      </c>
      <c r="AM25" t="s">
        <v>918</v>
      </c>
      <c r="AN25" s="45">
        <v>20.171365079365078</v>
      </c>
      <c r="AO25" s="44">
        <v>7</v>
      </c>
      <c r="AP25" s="27">
        <v>3</v>
      </c>
      <c r="AQ25" s="27">
        <v>1</v>
      </c>
      <c r="AR25" s="27">
        <v>0</v>
      </c>
      <c r="AS25" s="27">
        <v>2</v>
      </c>
      <c r="AT25" s="44">
        <v>1</v>
      </c>
      <c r="AU25" s="45">
        <v>33.333333333333336</v>
      </c>
    </row>
    <row r="26" spans="2:47" ht="12.75">
      <c r="B26" t="s">
        <v>691</v>
      </c>
      <c r="C26" t="s">
        <v>1179</v>
      </c>
      <c r="D26" s="27">
        <v>154</v>
      </c>
      <c r="E26" s="44">
        <v>2.6666666666666665</v>
      </c>
      <c r="F26" s="27">
        <v>9</v>
      </c>
      <c r="G26" s="27">
        <v>2</v>
      </c>
      <c r="H26" s="27">
        <v>1</v>
      </c>
      <c r="I26" s="27">
        <v>6</v>
      </c>
      <c r="J26" s="44">
        <v>2.5</v>
      </c>
      <c r="K26" s="45">
        <v>27.77777777777778</v>
      </c>
      <c r="N26" t="s">
        <v>869</v>
      </c>
      <c r="O26" t="s">
        <v>1151</v>
      </c>
      <c r="P26" s="27">
        <v>123</v>
      </c>
      <c r="Q26" s="44">
        <v>3.625</v>
      </c>
      <c r="R26" s="27">
        <v>8</v>
      </c>
      <c r="S26" s="27">
        <v>2</v>
      </c>
      <c r="T26" s="27">
        <v>0</v>
      </c>
      <c r="U26" s="27">
        <v>6</v>
      </c>
      <c r="V26" s="44">
        <v>2</v>
      </c>
      <c r="W26" s="45">
        <v>25</v>
      </c>
      <c r="Z26" t="s">
        <v>1205</v>
      </c>
      <c r="AA26" t="s">
        <v>1206</v>
      </c>
      <c r="AB26" s="27">
        <v>116</v>
      </c>
      <c r="AC26" s="44">
        <v>1</v>
      </c>
      <c r="AD26" s="27">
        <v>1</v>
      </c>
      <c r="AE26" s="27">
        <v>0</v>
      </c>
      <c r="AF26" s="27">
        <v>0</v>
      </c>
      <c r="AG26" s="27">
        <v>1</v>
      </c>
      <c r="AH26" s="44">
        <v>0</v>
      </c>
      <c r="AI26" s="45">
        <v>0</v>
      </c>
      <c r="AL26" t="s">
        <v>885</v>
      </c>
      <c r="AM26" t="s">
        <v>917</v>
      </c>
      <c r="AN26" s="45">
        <v>15.611874445853116</v>
      </c>
      <c r="AO26" s="44">
        <v>8</v>
      </c>
      <c r="AP26" s="27">
        <v>3</v>
      </c>
      <c r="AQ26" s="27">
        <v>1</v>
      </c>
      <c r="AR26" s="27">
        <v>1</v>
      </c>
      <c r="AS26" s="27">
        <v>1</v>
      </c>
      <c r="AT26" s="44">
        <v>1.5</v>
      </c>
      <c r="AU26" s="45">
        <v>50</v>
      </c>
    </row>
    <row r="27" spans="2:40" ht="12.75">
      <c r="B27" t="s">
        <v>38</v>
      </c>
      <c r="C27" t="s">
        <v>1175</v>
      </c>
      <c r="E27" s="44">
        <v>3</v>
      </c>
      <c r="F27" s="27">
        <v>1</v>
      </c>
      <c r="G27" s="27">
        <v>0</v>
      </c>
      <c r="H27" s="27">
        <v>0</v>
      </c>
      <c r="I27" s="27">
        <v>1</v>
      </c>
      <c r="J27" s="44">
        <v>0</v>
      </c>
      <c r="K27" s="45">
        <v>0</v>
      </c>
      <c r="N27" t="s">
        <v>1164</v>
      </c>
      <c r="O27" t="s">
        <v>1165</v>
      </c>
      <c r="P27" s="27">
        <v>112</v>
      </c>
      <c r="Q27" s="44">
        <v>4</v>
      </c>
      <c r="R27" s="27">
        <v>1</v>
      </c>
      <c r="S27" s="27">
        <v>1</v>
      </c>
      <c r="T27" s="27">
        <v>0</v>
      </c>
      <c r="U27" s="27">
        <v>0</v>
      </c>
      <c r="V27" s="44">
        <v>1</v>
      </c>
      <c r="W27" s="45">
        <v>100</v>
      </c>
      <c r="Z27" t="s">
        <v>1065</v>
      </c>
      <c r="AA27" t="s">
        <v>1087</v>
      </c>
      <c r="AB27" s="27">
        <v>113</v>
      </c>
      <c r="AC27" s="44">
        <v>1.25</v>
      </c>
      <c r="AD27" s="27">
        <v>4</v>
      </c>
      <c r="AE27" s="27">
        <v>0</v>
      </c>
      <c r="AF27" s="27">
        <v>1</v>
      </c>
      <c r="AG27" s="27">
        <v>3</v>
      </c>
      <c r="AH27" s="44">
        <v>0.5</v>
      </c>
      <c r="AI27" s="45">
        <v>12.5</v>
      </c>
      <c r="AN27" s="45"/>
    </row>
    <row r="28" spans="2:47" ht="12.75">
      <c r="B28" t="s">
        <v>620</v>
      </c>
      <c r="C28" t="s">
        <v>1188</v>
      </c>
      <c r="D28" s="27">
        <v>154</v>
      </c>
      <c r="E28" s="44">
        <v>3.5555555555555554</v>
      </c>
      <c r="F28" s="27">
        <v>9</v>
      </c>
      <c r="G28" s="27">
        <v>2</v>
      </c>
      <c r="H28" s="27">
        <v>2</v>
      </c>
      <c r="I28" s="27">
        <v>5</v>
      </c>
      <c r="J28" s="44">
        <v>3</v>
      </c>
      <c r="K28" s="45">
        <v>33.333333333333336</v>
      </c>
      <c r="N28" t="s">
        <v>1116</v>
      </c>
      <c r="O28" t="s">
        <v>1117</v>
      </c>
      <c r="P28" s="27">
        <v>118</v>
      </c>
      <c r="Q28" s="44">
        <v>4.25</v>
      </c>
      <c r="R28" s="27">
        <v>4</v>
      </c>
      <c r="S28" s="27">
        <v>1</v>
      </c>
      <c r="T28" s="27">
        <v>0</v>
      </c>
      <c r="U28" s="27">
        <v>3</v>
      </c>
      <c r="V28" s="44">
        <v>1</v>
      </c>
      <c r="W28" s="45">
        <v>25</v>
      </c>
      <c r="Z28" t="s">
        <v>808</v>
      </c>
      <c r="AA28" t="s">
        <v>1076</v>
      </c>
      <c r="AB28" s="27">
        <v>112</v>
      </c>
      <c r="AC28" s="44">
        <v>1.3333333333333333</v>
      </c>
      <c r="AD28" s="27">
        <v>9</v>
      </c>
      <c r="AE28" s="27">
        <v>4</v>
      </c>
      <c r="AF28" s="27">
        <v>2</v>
      </c>
      <c r="AG28" s="27">
        <v>3</v>
      </c>
      <c r="AH28" s="44">
        <v>5</v>
      </c>
      <c r="AI28" s="45">
        <v>55.55555555555556</v>
      </c>
      <c r="AL28" s="28" t="s">
        <v>380</v>
      </c>
      <c r="AM28" s="28"/>
      <c r="AN28" s="80" t="s">
        <v>891</v>
      </c>
      <c r="AO28" s="34" t="s">
        <v>892</v>
      </c>
      <c r="AP28" s="34" t="s">
        <v>299</v>
      </c>
      <c r="AQ28" s="34" t="s">
        <v>580</v>
      </c>
      <c r="AR28" s="34" t="s">
        <v>581</v>
      </c>
      <c r="AS28" s="34" t="s">
        <v>582</v>
      </c>
      <c r="AT28" s="34" t="s">
        <v>325</v>
      </c>
      <c r="AU28" s="34" t="s">
        <v>893</v>
      </c>
    </row>
    <row r="29" spans="2:47" ht="12.75">
      <c r="B29" t="s">
        <v>1196</v>
      </c>
      <c r="C29" t="s">
        <v>1197</v>
      </c>
      <c r="D29" s="27">
        <v>148</v>
      </c>
      <c r="E29" s="44">
        <v>4.2</v>
      </c>
      <c r="F29" s="27">
        <v>5</v>
      </c>
      <c r="G29" s="27">
        <v>2</v>
      </c>
      <c r="H29" s="27">
        <v>1</v>
      </c>
      <c r="I29" s="27">
        <v>2</v>
      </c>
      <c r="J29" s="44">
        <v>2.5</v>
      </c>
      <c r="K29" s="45">
        <v>50</v>
      </c>
      <c r="N29" t="s">
        <v>776</v>
      </c>
      <c r="O29" t="s">
        <v>1168</v>
      </c>
      <c r="P29" s="27">
        <v>116</v>
      </c>
      <c r="Q29" s="44">
        <v>4.666666666666667</v>
      </c>
      <c r="R29" s="27">
        <v>6</v>
      </c>
      <c r="S29" s="27">
        <v>1</v>
      </c>
      <c r="T29" s="27">
        <v>2</v>
      </c>
      <c r="U29" s="27">
        <v>3</v>
      </c>
      <c r="V29" s="44">
        <v>2</v>
      </c>
      <c r="W29" s="45">
        <v>33.333333333333336</v>
      </c>
      <c r="Z29" t="s">
        <v>778</v>
      </c>
      <c r="AA29" t="s">
        <v>1215</v>
      </c>
      <c r="AB29" s="27">
        <v>105</v>
      </c>
      <c r="AC29" s="44">
        <v>2.5</v>
      </c>
      <c r="AD29" s="27">
        <v>2</v>
      </c>
      <c r="AE29" s="27">
        <v>1</v>
      </c>
      <c r="AF29" s="27">
        <v>0</v>
      </c>
      <c r="AG29" s="27">
        <v>1</v>
      </c>
      <c r="AH29" s="44">
        <v>1</v>
      </c>
      <c r="AI29" s="45">
        <v>50</v>
      </c>
      <c r="AL29" t="s">
        <v>690</v>
      </c>
      <c r="AM29" t="s">
        <v>911</v>
      </c>
      <c r="AN29" s="45">
        <v>176</v>
      </c>
      <c r="AO29" s="44">
        <v>1</v>
      </c>
      <c r="AP29" s="27">
        <v>3</v>
      </c>
      <c r="AQ29" s="27">
        <v>3</v>
      </c>
      <c r="AR29" s="27">
        <v>0</v>
      </c>
      <c r="AS29" s="27">
        <v>0</v>
      </c>
      <c r="AT29" s="44">
        <v>3</v>
      </c>
      <c r="AU29" s="45">
        <v>100</v>
      </c>
    </row>
    <row r="30" spans="2:47" ht="12.75">
      <c r="B30" t="s">
        <v>968</v>
      </c>
      <c r="C30" t="s">
        <v>1183</v>
      </c>
      <c r="D30" s="27">
        <v>148</v>
      </c>
      <c r="E30" s="44">
        <v>5</v>
      </c>
      <c r="F30" s="27">
        <v>10</v>
      </c>
      <c r="G30" s="27">
        <v>4</v>
      </c>
      <c r="H30" s="27">
        <v>3</v>
      </c>
      <c r="I30" s="27">
        <v>3</v>
      </c>
      <c r="J30" s="44">
        <v>5.5</v>
      </c>
      <c r="K30" s="45">
        <v>55</v>
      </c>
      <c r="N30" t="s">
        <v>1154</v>
      </c>
      <c r="O30" t="s">
        <v>1155</v>
      </c>
      <c r="P30" s="27">
        <v>122</v>
      </c>
      <c r="Q30" s="44">
        <v>4.8</v>
      </c>
      <c r="R30" s="27">
        <v>5</v>
      </c>
      <c r="S30" s="27">
        <v>0</v>
      </c>
      <c r="T30" s="27">
        <v>2</v>
      </c>
      <c r="U30" s="27">
        <v>3</v>
      </c>
      <c r="V30" s="44">
        <v>1</v>
      </c>
      <c r="W30" s="45">
        <v>20</v>
      </c>
      <c r="Z30" t="s">
        <v>1082</v>
      </c>
      <c r="AA30" t="s">
        <v>1083</v>
      </c>
      <c r="AB30" s="27">
        <v>99</v>
      </c>
      <c r="AC30" s="44">
        <v>2.727272727272727</v>
      </c>
      <c r="AD30" s="27">
        <v>11</v>
      </c>
      <c r="AE30" s="27">
        <v>2</v>
      </c>
      <c r="AF30" s="27">
        <v>3</v>
      </c>
      <c r="AG30" s="27">
        <v>6</v>
      </c>
      <c r="AH30" s="44">
        <v>3.5</v>
      </c>
      <c r="AI30" s="45">
        <v>31.818181818181817</v>
      </c>
      <c r="AL30" t="s">
        <v>791</v>
      </c>
      <c r="AM30" t="s">
        <v>913</v>
      </c>
      <c r="AN30" s="45">
        <v>120.01937238076299</v>
      </c>
      <c r="AO30" s="44">
        <v>1.75</v>
      </c>
      <c r="AP30" s="27">
        <v>12</v>
      </c>
      <c r="AQ30" s="27">
        <v>4</v>
      </c>
      <c r="AR30" s="27">
        <v>1</v>
      </c>
      <c r="AS30" s="27">
        <v>7</v>
      </c>
      <c r="AT30" s="44">
        <v>4.5</v>
      </c>
      <c r="AU30" s="45">
        <v>37.5</v>
      </c>
    </row>
    <row r="31" spans="2:47" ht="12.75">
      <c r="B31" t="s">
        <v>621</v>
      </c>
      <c r="C31" t="s">
        <v>1185</v>
      </c>
      <c r="D31" s="27">
        <v>143</v>
      </c>
      <c r="E31" s="44">
        <v>5.909090909090909</v>
      </c>
      <c r="F31" s="27">
        <v>11</v>
      </c>
      <c r="G31" s="27">
        <v>4</v>
      </c>
      <c r="H31" s="27">
        <v>3</v>
      </c>
      <c r="I31" s="27">
        <v>4</v>
      </c>
      <c r="J31" s="44">
        <v>5.5</v>
      </c>
      <c r="K31" s="45">
        <v>50</v>
      </c>
      <c r="N31" t="s">
        <v>39</v>
      </c>
      <c r="O31" t="s">
        <v>40</v>
      </c>
      <c r="Q31" s="44">
        <v>5</v>
      </c>
      <c r="R31" s="27">
        <v>1</v>
      </c>
      <c r="S31" s="27">
        <v>0</v>
      </c>
      <c r="T31" s="27">
        <v>0</v>
      </c>
      <c r="U31" s="27">
        <v>1</v>
      </c>
      <c r="V31" s="44">
        <v>0</v>
      </c>
      <c r="W31" s="45">
        <v>0</v>
      </c>
      <c r="Z31" t="s">
        <v>1109</v>
      </c>
      <c r="AA31" t="s">
        <v>1110</v>
      </c>
      <c r="AB31" s="27">
        <v>98</v>
      </c>
      <c r="AC31" s="44">
        <v>2.75</v>
      </c>
      <c r="AD31" s="27">
        <v>8</v>
      </c>
      <c r="AE31" s="27">
        <v>4</v>
      </c>
      <c r="AF31" s="27">
        <v>3</v>
      </c>
      <c r="AG31" s="27">
        <v>1</v>
      </c>
      <c r="AH31" s="44">
        <v>5.5</v>
      </c>
      <c r="AI31" s="45">
        <v>68.75</v>
      </c>
      <c r="AL31" t="s">
        <v>738</v>
      </c>
      <c r="AM31" t="s">
        <v>900</v>
      </c>
      <c r="AN31" s="45">
        <v>149.29346153967163</v>
      </c>
      <c r="AO31" s="44">
        <v>2</v>
      </c>
      <c r="AP31" s="27">
        <v>3</v>
      </c>
      <c r="AQ31" s="27">
        <v>2</v>
      </c>
      <c r="AR31" s="27">
        <v>0</v>
      </c>
      <c r="AS31" s="27">
        <v>1</v>
      </c>
      <c r="AT31" s="44">
        <v>2</v>
      </c>
      <c r="AU31" s="45">
        <v>66.66666666666667</v>
      </c>
    </row>
    <row r="32" spans="2:47" ht="12.75">
      <c r="B32" t="s">
        <v>41</v>
      </c>
      <c r="C32" t="s">
        <v>42</v>
      </c>
      <c r="D32" s="27">
        <v>145</v>
      </c>
      <c r="E32" s="44">
        <v>6</v>
      </c>
      <c r="F32" s="27">
        <v>3</v>
      </c>
      <c r="G32" s="27">
        <v>2</v>
      </c>
      <c r="H32" s="27">
        <v>0</v>
      </c>
      <c r="I32" s="27">
        <v>1</v>
      </c>
      <c r="J32" s="44">
        <v>2</v>
      </c>
      <c r="K32" s="45">
        <v>66.66666666666667</v>
      </c>
      <c r="N32" t="s">
        <v>1053</v>
      </c>
      <c r="O32" t="s">
        <v>1131</v>
      </c>
      <c r="P32" s="27">
        <v>101</v>
      </c>
      <c r="Q32" s="44">
        <v>5.166666666666667</v>
      </c>
      <c r="R32" s="27">
        <v>6</v>
      </c>
      <c r="S32" s="27">
        <v>1</v>
      </c>
      <c r="T32" s="27">
        <v>2</v>
      </c>
      <c r="U32" s="27">
        <v>3</v>
      </c>
      <c r="V32" s="44">
        <v>2</v>
      </c>
      <c r="W32" s="45">
        <v>33.333333333333336</v>
      </c>
      <c r="Z32" t="s">
        <v>1210</v>
      </c>
      <c r="AA32" t="s">
        <v>1211</v>
      </c>
      <c r="AB32" s="27">
        <v>103</v>
      </c>
      <c r="AC32" s="44">
        <v>3</v>
      </c>
      <c r="AD32" s="27">
        <v>1</v>
      </c>
      <c r="AE32" s="27">
        <v>0</v>
      </c>
      <c r="AF32" s="27">
        <v>1</v>
      </c>
      <c r="AG32" s="27">
        <v>0</v>
      </c>
      <c r="AH32" s="44">
        <v>0.5</v>
      </c>
      <c r="AI32" s="45">
        <v>50</v>
      </c>
      <c r="AL32" t="s">
        <v>790</v>
      </c>
      <c r="AM32" t="s">
        <v>922</v>
      </c>
      <c r="AN32" s="45">
        <v>93.74857542166865</v>
      </c>
      <c r="AO32" s="44">
        <v>2.6666666666666665</v>
      </c>
      <c r="AP32" s="27">
        <v>9</v>
      </c>
      <c r="AQ32" s="27">
        <v>4</v>
      </c>
      <c r="AR32" s="27">
        <v>0</v>
      </c>
      <c r="AS32" s="27">
        <v>5</v>
      </c>
      <c r="AT32" s="44">
        <v>4</v>
      </c>
      <c r="AU32" s="45">
        <v>44.44444444444444</v>
      </c>
    </row>
    <row r="33" spans="2:47" ht="12.75">
      <c r="B33" t="s">
        <v>1176</v>
      </c>
      <c r="C33" t="s">
        <v>1177</v>
      </c>
      <c r="D33" s="27">
        <v>143</v>
      </c>
      <c r="E33" s="44">
        <v>6.333333333333333</v>
      </c>
      <c r="F33" s="27">
        <v>6</v>
      </c>
      <c r="G33" s="27">
        <v>2</v>
      </c>
      <c r="H33" s="27">
        <v>4</v>
      </c>
      <c r="I33" s="27">
        <v>0</v>
      </c>
      <c r="J33" s="44">
        <v>4</v>
      </c>
      <c r="K33" s="45">
        <v>66.66666666666667</v>
      </c>
      <c r="N33" t="s">
        <v>191</v>
      </c>
      <c r="O33" t="s">
        <v>43</v>
      </c>
      <c r="P33" s="27">
        <v>97</v>
      </c>
      <c r="Q33" s="44">
        <v>6</v>
      </c>
      <c r="R33" s="27">
        <v>3</v>
      </c>
      <c r="S33" s="27">
        <v>0</v>
      </c>
      <c r="T33" s="27">
        <v>0</v>
      </c>
      <c r="U33" s="27">
        <v>3</v>
      </c>
      <c r="V33" s="44">
        <v>0</v>
      </c>
      <c r="W33" s="45">
        <v>0</v>
      </c>
      <c r="Z33" t="s">
        <v>1219</v>
      </c>
      <c r="AA33" t="s">
        <v>1220</v>
      </c>
      <c r="AB33" s="27">
        <v>103</v>
      </c>
      <c r="AC33" s="44">
        <v>3</v>
      </c>
      <c r="AD33" s="27">
        <v>1</v>
      </c>
      <c r="AE33" s="27">
        <v>0</v>
      </c>
      <c r="AF33" s="27">
        <v>0</v>
      </c>
      <c r="AG33" s="27">
        <v>1</v>
      </c>
      <c r="AH33" s="44">
        <v>0</v>
      </c>
      <c r="AI33" s="45">
        <v>0</v>
      </c>
      <c r="AL33" t="s">
        <v>739</v>
      </c>
      <c r="AM33" t="s">
        <v>920</v>
      </c>
      <c r="AN33" s="45">
        <v>96.54756784736686</v>
      </c>
      <c r="AO33" s="44">
        <v>3</v>
      </c>
      <c r="AP33" s="27">
        <v>3</v>
      </c>
      <c r="AQ33" s="27">
        <v>2</v>
      </c>
      <c r="AR33" s="27">
        <v>1</v>
      </c>
      <c r="AS33" s="27">
        <v>0</v>
      </c>
      <c r="AT33" s="44">
        <v>2.5</v>
      </c>
      <c r="AU33" s="45">
        <v>83.33333333333333</v>
      </c>
    </row>
    <row r="34" spans="2:47" ht="12.75">
      <c r="B34" t="s">
        <v>1065</v>
      </c>
      <c r="C34" t="s">
        <v>1087</v>
      </c>
      <c r="D34" s="27">
        <v>113</v>
      </c>
      <c r="E34" s="44">
        <v>7</v>
      </c>
      <c r="F34" s="27">
        <v>1</v>
      </c>
      <c r="G34" s="27">
        <v>0</v>
      </c>
      <c r="H34" s="27">
        <v>1</v>
      </c>
      <c r="I34" s="27">
        <v>0</v>
      </c>
      <c r="J34" s="44">
        <v>0.5</v>
      </c>
      <c r="K34" s="45">
        <v>50</v>
      </c>
      <c r="N34" t="s">
        <v>1157</v>
      </c>
      <c r="O34" t="s">
        <v>1158</v>
      </c>
      <c r="P34" s="27">
        <v>97</v>
      </c>
      <c r="Q34" s="44">
        <v>6.142857142857143</v>
      </c>
      <c r="R34" s="27">
        <v>7</v>
      </c>
      <c r="S34" s="27">
        <v>3</v>
      </c>
      <c r="T34" s="27">
        <v>0</v>
      </c>
      <c r="U34" s="27">
        <v>4</v>
      </c>
      <c r="V34" s="44">
        <v>3</v>
      </c>
      <c r="W34" s="45">
        <v>42.857142857142854</v>
      </c>
      <c r="Z34" t="s">
        <v>811</v>
      </c>
      <c r="AA34" t="s">
        <v>1090</v>
      </c>
      <c r="AB34" s="27">
        <v>95</v>
      </c>
      <c r="AC34" s="44">
        <v>4.090909090909091</v>
      </c>
      <c r="AD34" s="27">
        <v>11</v>
      </c>
      <c r="AE34" s="27">
        <v>3</v>
      </c>
      <c r="AF34" s="27">
        <v>2</v>
      </c>
      <c r="AG34" s="27">
        <v>6</v>
      </c>
      <c r="AH34" s="44">
        <v>4</v>
      </c>
      <c r="AI34" s="45">
        <v>36.36363636363637</v>
      </c>
      <c r="AL34" t="s">
        <v>785</v>
      </c>
      <c r="AM34" t="s">
        <v>919</v>
      </c>
      <c r="AN34" s="45">
        <v>98</v>
      </c>
      <c r="AO34" s="44">
        <v>3</v>
      </c>
      <c r="AP34" s="27">
        <v>3</v>
      </c>
      <c r="AQ34" s="27">
        <v>1</v>
      </c>
      <c r="AR34" s="27">
        <v>0</v>
      </c>
      <c r="AS34" s="27">
        <v>2</v>
      </c>
      <c r="AT34" s="44">
        <v>1</v>
      </c>
      <c r="AU34" s="45">
        <v>33.333333333333336</v>
      </c>
    </row>
    <row r="35" spans="2:47" ht="12.75">
      <c r="B35" t="s">
        <v>1198</v>
      </c>
      <c r="C35" t="s">
        <v>1199</v>
      </c>
      <c r="D35" s="27">
        <v>125</v>
      </c>
      <c r="E35" s="44">
        <v>7</v>
      </c>
      <c r="F35" s="27">
        <v>1</v>
      </c>
      <c r="G35" s="27">
        <v>0</v>
      </c>
      <c r="H35" s="27">
        <v>0</v>
      </c>
      <c r="I35" s="27">
        <v>1</v>
      </c>
      <c r="J35" s="44">
        <v>0</v>
      </c>
      <c r="K35" s="45">
        <v>0</v>
      </c>
      <c r="N35" t="s">
        <v>192</v>
      </c>
      <c r="O35" t="s">
        <v>44</v>
      </c>
      <c r="P35" s="27">
        <v>85</v>
      </c>
      <c r="Q35" s="44">
        <v>7.25</v>
      </c>
      <c r="R35" s="27">
        <v>4</v>
      </c>
      <c r="S35" s="27">
        <v>0</v>
      </c>
      <c r="T35" s="27">
        <v>0</v>
      </c>
      <c r="U35" s="27">
        <v>4</v>
      </c>
      <c r="V35" s="44">
        <v>0</v>
      </c>
      <c r="W35" s="45">
        <v>0</v>
      </c>
      <c r="Z35" t="s">
        <v>1093</v>
      </c>
      <c r="AA35" t="s">
        <v>1094</v>
      </c>
      <c r="AB35" s="27">
        <v>88</v>
      </c>
      <c r="AC35" s="44">
        <v>4.833333333333333</v>
      </c>
      <c r="AD35" s="27">
        <v>6</v>
      </c>
      <c r="AE35" s="27">
        <v>2</v>
      </c>
      <c r="AF35" s="27">
        <v>1</v>
      </c>
      <c r="AG35" s="27">
        <v>3</v>
      </c>
      <c r="AH35" s="44">
        <v>2.5</v>
      </c>
      <c r="AI35" s="45">
        <v>41.666666666666664</v>
      </c>
      <c r="AL35" t="s">
        <v>743</v>
      </c>
      <c r="AM35" t="s">
        <v>921</v>
      </c>
      <c r="AN35" s="45">
        <v>88.99023593073593</v>
      </c>
      <c r="AO35" s="44">
        <v>4</v>
      </c>
      <c r="AP35" s="27">
        <v>3</v>
      </c>
      <c r="AQ35" s="27">
        <v>2</v>
      </c>
      <c r="AR35" s="27">
        <v>0</v>
      </c>
      <c r="AS35" s="27">
        <v>1</v>
      </c>
      <c r="AT35" s="44">
        <v>2</v>
      </c>
      <c r="AU35" s="45">
        <v>66.66666666666667</v>
      </c>
    </row>
    <row r="36" spans="2:47" ht="12.75">
      <c r="B36" t="s">
        <v>1192</v>
      </c>
      <c r="C36" t="s">
        <v>1193</v>
      </c>
      <c r="D36" s="27">
        <v>138</v>
      </c>
      <c r="E36" s="44">
        <v>7.2</v>
      </c>
      <c r="F36" s="27">
        <v>5</v>
      </c>
      <c r="G36" s="27">
        <v>2</v>
      </c>
      <c r="H36" s="27">
        <v>1</v>
      </c>
      <c r="I36" s="27">
        <v>2</v>
      </c>
      <c r="J36" s="44">
        <v>2.5</v>
      </c>
      <c r="K36" s="45">
        <v>50</v>
      </c>
      <c r="N36" t="s">
        <v>1234</v>
      </c>
      <c r="O36" t="s">
        <v>45</v>
      </c>
      <c r="Q36" s="44">
        <v>7.25</v>
      </c>
      <c r="R36" s="27">
        <v>4</v>
      </c>
      <c r="S36" s="27">
        <v>0</v>
      </c>
      <c r="T36" s="27">
        <v>0</v>
      </c>
      <c r="U36" s="27">
        <v>4</v>
      </c>
      <c r="V36" s="44">
        <v>0</v>
      </c>
      <c r="W36" s="45">
        <v>0</v>
      </c>
      <c r="Z36" t="s">
        <v>858</v>
      </c>
      <c r="AA36" t="s">
        <v>1098</v>
      </c>
      <c r="AB36" s="27">
        <v>87</v>
      </c>
      <c r="AC36" s="44">
        <v>5.083333333333333</v>
      </c>
      <c r="AD36" s="27">
        <v>12</v>
      </c>
      <c r="AE36" s="27">
        <v>6</v>
      </c>
      <c r="AF36" s="27">
        <v>2</v>
      </c>
      <c r="AG36" s="27">
        <v>4</v>
      </c>
      <c r="AH36" s="44">
        <v>7</v>
      </c>
      <c r="AI36" s="45">
        <v>58.333333333333336</v>
      </c>
      <c r="AL36" t="s">
        <v>1538</v>
      </c>
      <c r="AM36" t="s">
        <v>12</v>
      </c>
      <c r="AN36" s="45">
        <v>85</v>
      </c>
      <c r="AO36" s="44">
        <v>4.5</v>
      </c>
      <c r="AP36" s="27">
        <v>12</v>
      </c>
      <c r="AQ36" s="27">
        <v>8</v>
      </c>
      <c r="AR36" s="27">
        <v>0</v>
      </c>
      <c r="AS36" s="27">
        <v>4</v>
      </c>
      <c r="AT36" s="44">
        <v>8</v>
      </c>
      <c r="AU36" s="45">
        <v>66.66666666666667</v>
      </c>
    </row>
    <row r="37" spans="2:47" ht="12.75">
      <c r="B37" t="s">
        <v>982</v>
      </c>
      <c r="C37" t="s">
        <v>1184</v>
      </c>
      <c r="D37" s="27">
        <v>128</v>
      </c>
      <c r="E37" s="44">
        <v>7.333333333333333</v>
      </c>
      <c r="F37" s="27">
        <v>3</v>
      </c>
      <c r="G37" s="27">
        <v>0</v>
      </c>
      <c r="H37" s="27">
        <v>1</v>
      </c>
      <c r="I37" s="27">
        <v>2</v>
      </c>
      <c r="J37" s="44">
        <v>0.5</v>
      </c>
      <c r="K37" s="45">
        <v>16.666666666666668</v>
      </c>
      <c r="N37" t="s">
        <v>845</v>
      </c>
      <c r="O37" t="s">
        <v>46</v>
      </c>
      <c r="Q37" s="44">
        <v>8</v>
      </c>
      <c r="R37" s="27">
        <v>3</v>
      </c>
      <c r="S37" s="27">
        <v>0</v>
      </c>
      <c r="T37" s="27">
        <v>0</v>
      </c>
      <c r="U37" s="27">
        <v>3</v>
      </c>
      <c r="V37" s="44">
        <v>0</v>
      </c>
      <c r="W37" s="45">
        <v>0</v>
      </c>
      <c r="Z37" t="s">
        <v>1595</v>
      </c>
      <c r="AA37" t="s">
        <v>47</v>
      </c>
      <c r="AB37" s="27">
        <v>81</v>
      </c>
      <c r="AC37" s="44">
        <v>6</v>
      </c>
      <c r="AD37" s="27">
        <v>2</v>
      </c>
      <c r="AE37" s="27">
        <v>1</v>
      </c>
      <c r="AF37" s="27">
        <v>0</v>
      </c>
      <c r="AG37" s="27">
        <v>1</v>
      </c>
      <c r="AH37" s="44">
        <v>1</v>
      </c>
      <c r="AI37" s="45">
        <v>50</v>
      </c>
      <c r="AL37" t="s">
        <v>1640</v>
      </c>
      <c r="AM37" t="s">
        <v>180</v>
      </c>
      <c r="AN37" s="45">
        <v>44</v>
      </c>
      <c r="AO37" s="44">
        <v>5</v>
      </c>
      <c r="AP37" s="27">
        <v>6</v>
      </c>
      <c r="AQ37" s="27">
        <v>3</v>
      </c>
      <c r="AR37" s="27">
        <v>0</v>
      </c>
      <c r="AS37" s="27">
        <v>3</v>
      </c>
      <c r="AT37" s="44">
        <v>3</v>
      </c>
      <c r="AU37" s="45">
        <v>50</v>
      </c>
    </row>
    <row r="38" spans="2:47" ht="12.75">
      <c r="B38" t="s">
        <v>973</v>
      </c>
      <c r="C38" t="s">
        <v>1208</v>
      </c>
      <c r="D38" s="27">
        <v>110</v>
      </c>
      <c r="E38" s="44">
        <v>7.5</v>
      </c>
      <c r="F38" s="27">
        <v>2</v>
      </c>
      <c r="G38" s="27">
        <v>0</v>
      </c>
      <c r="H38" s="27">
        <v>1</v>
      </c>
      <c r="I38" s="27">
        <v>1</v>
      </c>
      <c r="J38" s="44">
        <v>0.5</v>
      </c>
      <c r="K38" s="45">
        <v>25</v>
      </c>
      <c r="Z38" t="s">
        <v>981</v>
      </c>
      <c r="AA38" t="s">
        <v>1102</v>
      </c>
      <c r="AB38" s="27">
        <v>84</v>
      </c>
      <c r="AC38" s="44">
        <v>6.3</v>
      </c>
      <c r="AD38" s="27">
        <v>10</v>
      </c>
      <c r="AE38" s="27">
        <v>6</v>
      </c>
      <c r="AF38" s="27">
        <v>3</v>
      </c>
      <c r="AG38" s="27">
        <v>1</v>
      </c>
      <c r="AH38" s="44">
        <v>7.5</v>
      </c>
      <c r="AI38" s="45">
        <v>75</v>
      </c>
      <c r="AL38" t="s">
        <v>1540</v>
      </c>
      <c r="AM38" t="s">
        <v>181</v>
      </c>
      <c r="AN38" s="45">
        <v>96.35759134134129</v>
      </c>
      <c r="AO38" s="44">
        <v>5</v>
      </c>
      <c r="AP38" s="27">
        <v>3</v>
      </c>
      <c r="AQ38" s="27">
        <v>1</v>
      </c>
      <c r="AR38" s="27">
        <v>1</v>
      </c>
      <c r="AS38" s="27">
        <v>1</v>
      </c>
      <c r="AT38" s="44">
        <v>1.5</v>
      </c>
      <c r="AU38" s="45">
        <v>50</v>
      </c>
    </row>
    <row r="39" spans="2:47" ht="12.75">
      <c r="B39" t="s">
        <v>778</v>
      </c>
      <c r="C39" t="s">
        <v>1215</v>
      </c>
      <c r="D39" s="27">
        <v>105</v>
      </c>
      <c r="E39" s="44">
        <v>8</v>
      </c>
      <c r="F39" s="27">
        <v>2</v>
      </c>
      <c r="G39" s="27">
        <v>1</v>
      </c>
      <c r="H39" s="27">
        <v>1</v>
      </c>
      <c r="I39" s="27">
        <v>0</v>
      </c>
      <c r="J39" s="44">
        <v>1.5</v>
      </c>
      <c r="K39" s="45">
        <v>75</v>
      </c>
      <c r="N39" s="28" t="s">
        <v>304</v>
      </c>
      <c r="O39" s="28"/>
      <c r="P39" s="34" t="s">
        <v>891</v>
      </c>
      <c r="Q39" s="34" t="s">
        <v>892</v>
      </c>
      <c r="R39" s="34" t="s">
        <v>299</v>
      </c>
      <c r="S39" s="34" t="s">
        <v>580</v>
      </c>
      <c r="T39" s="34" t="s">
        <v>581</v>
      </c>
      <c r="U39" s="34" t="s">
        <v>582</v>
      </c>
      <c r="V39" s="34" t="s">
        <v>325</v>
      </c>
      <c r="W39" s="34" t="s">
        <v>893</v>
      </c>
      <c r="Z39" t="s">
        <v>870</v>
      </c>
      <c r="AA39" t="s">
        <v>1107</v>
      </c>
      <c r="AB39" s="27">
        <v>62</v>
      </c>
      <c r="AC39" s="44">
        <v>7</v>
      </c>
      <c r="AD39" s="27">
        <v>2</v>
      </c>
      <c r="AE39" s="27">
        <v>0</v>
      </c>
      <c r="AF39" s="27">
        <v>1</v>
      </c>
      <c r="AG39" s="27">
        <v>1</v>
      </c>
      <c r="AH39" s="44">
        <v>0.5</v>
      </c>
      <c r="AI39" s="45">
        <v>25</v>
      </c>
      <c r="AL39" t="s">
        <v>1632</v>
      </c>
      <c r="AM39" t="s">
        <v>182</v>
      </c>
      <c r="AN39" s="45">
        <v>53</v>
      </c>
      <c r="AO39" s="44">
        <v>6</v>
      </c>
      <c r="AP39" s="27">
        <v>6</v>
      </c>
      <c r="AQ39" s="27">
        <v>2</v>
      </c>
      <c r="AR39" s="27">
        <v>0</v>
      </c>
      <c r="AS39" s="27">
        <v>4</v>
      </c>
      <c r="AT39" s="44">
        <v>2</v>
      </c>
      <c r="AU39" s="45">
        <v>33.333333333333336</v>
      </c>
    </row>
    <row r="40" spans="2:47" ht="12.75">
      <c r="B40" t="s">
        <v>1205</v>
      </c>
      <c r="C40" t="s">
        <v>1206</v>
      </c>
      <c r="D40" s="27">
        <v>116</v>
      </c>
      <c r="E40" s="44">
        <v>8</v>
      </c>
      <c r="F40" s="27">
        <v>1</v>
      </c>
      <c r="G40" s="27">
        <v>1</v>
      </c>
      <c r="H40" s="27">
        <v>0</v>
      </c>
      <c r="I40" s="27">
        <v>0</v>
      </c>
      <c r="J40" s="44">
        <v>1</v>
      </c>
      <c r="K40" s="45">
        <v>100</v>
      </c>
      <c r="N40" t="s">
        <v>617</v>
      </c>
      <c r="O40" t="s">
        <v>1138</v>
      </c>
      <c r="P40" s="27">
        <v>170</v>
      </c>
      <c r="Q40" s="44">
        <v>1</v>
      </c>
      <c r="R40" s="27">
        <v>11</v>
      </c>
      <c r="S40" s="27">
        <v>7</v>
      </c>
      <c r="T40" s="27">
        <v>2</v>
      </c>
      <c r="U40" s="27">
        <v>2</v>
      </c>
      <c r="V40" s="44">
        <v>8</v>
      </c>
      <c r="W40" s="45">
        <v>72.72727272727273</v>
      </c>
      <c r="Z40" t="s">
        <v>48</v>
      </c>
      <c r="AA40" t="s">
        <v>1120</v>
      </c>
      <c r="AC40" s="44">
        <v>7</v>
      </c>
      <c r="AD40" s="27">
        <v>1</v>
      </c>
      <c r="AE40" s="27">
        <v>0</v>
      </c>
      <c r="AF40" s="27">
        <v>0</v>
      </c>
      <c r="AG40" s="27">
        <v>1</v>
      </c>
      <c r="AH40" s="44">
        <v>0</v>
      </c>
      <c r="AI40" s="45">
        <v>0</v>
      </c>
      <c r="AL40" t="s">
        <v>1545</v>
      </c>
      <c r="AM40" t="s">
        <v>175</v>
      </c>
      <c r="AN40" s="45">
        <v>41</v>
      </c>
      <c r="AO40" s="44">
        <v>6.5</v>
      </c>
      <c r="AP40" s="27">
        <v>6</v>
      </c>
      <c r="AQ40" s="27">
        <v>5</v>
      </c>
      <c r="AR40" s="27">
        <v>0</v>
      </c>
      <c r="AS40" s="27">
        <v>1</v>
      </c>
      <c r="AT40" s="44">
        <v>5</v>
      </c>
      <c r="AU40" s="45">
        <v>83.33333333333333</v>
      </c>
    </row>
    <row r="41" spans="2:47" ht="12.75">
      <c r="B41" t="s">
        <v>969</v>
      </c>
      <c r="C41" t="s">
        <v>1217</v>
      </c>
      <c r="D41" s="27">
        <v>110</v>
      </c>
      <c r="E41" s="44">
        <v>8</v>
      </c>
      <c r="F41" s="27">
        <v>1</v>
      </c>
      <c r="G41" s="27">
        <v>0</v>
      </c>
      <c r="H41" s="27">
        <v>1</v>
      </c>
      <c r="I41" s="27">
        <v>0</v>
      </c>
      <c r="J41" s="44">
        <v>0.5</v>
      </c>
      <c r="K41" s="45">
        <v>50</v>
      </c>
      <c r="N41" t="s">
        <v>862</v>
      </c>
      <c r="O41" t="s">
        <v>1142</v>
      </c>
      <c r="P41" s="27">
        <v>168</v>
      </c>
      <c r="Q41" s="44">
        <v>2</v>
      </c>
      <c r="R41" s="27">
        <v>10</v>
      </c>
      <c r="S41" s="27">
        <v>6</v>
      </c>
      <c r="T41" s="27">
        <v>3</v>
      </c>
      <c r="U41" s="27">
        <v>1</v>
      </c>
      <c r="V41" s="44">
        <v>7.5</v>
      </c>
      <c r="W41" s="45">
        <v>75</v>
      </c>
      <c r="Z41" t="s">
        <v>1068</v>
      </c>
      <c r="AA41" t="s">
        <v>1123</v>
      </c>
      <c r="AB41" s="27">
        <v>52</v>
      </c>
      <c r="AC41" s="44">
        <v>7</v>
      </c>
      <c r="AD41" s="27">
        <v>1</v>
      </c>
      <c r="AE41" s="27">
        <v>0</v>
      </c>
      <c r="AF41" s="27">
        <v>0</v>
      </c>
      <c r="AG41" s="27">
        <v>1</v>
      </c>
      <c r="AH41" s="44">
        <v>0</v>
      </c>
      <c r="AI41" s="45">
        <v>0</v>
      </c>
      <c r="AL41" t="s">
        <v>1596</v>
      </c>
      <c r="AM41" t="s">
        <v>202</v>
      </c>
      <c r="AN41" s="45">
        <v>73.52941176470588</v>
      </c>
      <c r="AO41" s="44">
        <v>6.5</v>
      </c>
      <c r="AP41" s="27">
        <v>6</v>
      </c>
      <c r="AQ41" s="27">
        <v>3</v>
      </c>
      <c r="AR41" s="27">
        <v>1</v>
      </c>
      <c r="AS41" s="27">
        <v>2</v>
      </c>
      <c r="AT41" s="44">
        <v>3.5</v>
      </c>
      <c r="AU41" s="45">
        <v>58.333333333333336</v>
      </c>
    </row>
    <row r="42" spans="14:47" ht="12.75">
      <c r="N42" t="s">
        <v>855</v>
      </c>
      <c r="O42" t="s">
        <v>1144</v>
      </c>
      <c r="P42" s="27">
        <v>161</v>
      </c>
      <c r="Q42" s="44">
        <v>2.75</v>
      </c>
      <c r="R42" s="27">
        <v>4</v>
      </c>
      <c r="S42" s="27">
        <v>4</v>
      </c>
      <c r="T42" s="27">
        <v>0</v>
      </c>
      <c r="U42" s="27">
        <v>0</v>
      </c>
      <c r="V42" s="44">
        <v>4</v>
      </c>
      <c r="W42" s="45">
        <v>100</v>
      </c>
      <c r="Z42" t="s">
        <v>1047</v>
      </c>
      <c r="AA42" t="s">
        <v>1212</v>
      </c>
      <c r="AC42" s="44">
        <v>7.25</v>
      </c>
      <c r="AD42" s="27">
        <v>4</v>
      </c>
      <c r="AE42" s="27">
        <v>2</v>
      </c>
      <c r="AF42" s="27">
        <v>0</v>
      </c>
      <c r="AG42" s="27">
        <v>2</v>
      </c>
      <c r="AH42" s="44">
        <v>2</v>
      </c>
      <c r="AI42" s="45">
        <v>50</v>
      </c>
      <c r="AL42" t="s">
        <v>1604</v>
      </c>
      <c r="AM42" t="s">
        <v>179</v>
      </c>
      <c r="AN42" s="45">
        <v>10</v>
      </c>
      <c r="AO42" s="44">
        <v>7</v>
      </c>
      <c r="AP42" s="27">
        <v>9</v>
      </c>
      <c r="AQ42" s="27">
        <v>5</v>
      </c>
      <c r="AR42" s="27">
        <v>0</v>
      </c>
      <c r="AS42" s="27">
        <v>4</v>
      </c>
      <c r="AT42" s="44">
        <v>5</v>
      </c>
      <c r="AU42" s="45">
        <v>55.55555555555556</v>
      </c>
    </row>
    <row r="43" spans="2:47" ht="12.75">
      <c r="B43" s="28" t="s">
        <v>303</v>
      </c>
      <c r="C43" s="28"/>
      <c r="D43" s="34" t="s">
        <v>891</v>
      </c>
      <c r="E43" s="34" t="s">
        <v>892</v>
      </c>
      <c r="F43" s="34" t="s">
        <v>299</v>
      </c>
      <c r="G43" s="34" t="s">
        <v>580</v>
      </c>
      <c r="H43" s="34" t="s">
        <v>581</v>
      </c>
      <c r="I43" s="34" t="s">
        <v>582</v>
      </c>
      <c r="J43" s="34" t="s">
        <v>325</v>
      </c>
      <c r="K43" s="34" t="s">
        <v>893</v>
      </c>
      <c r="N43" t="s">
        <v>818</v>
      </c>
      <c r="O43" t="s">
        <v>1146</v>
      </c>
      <c r="P43" s="27">
        <v>149</v>
      </c>
      <c r="Q43" s="44">
        <v>3.4444444444444446</v>
      </c>
      <c r="R43" s="27">
        <v>9</v>
      </c>
      <c r="S43" s="27">
        <v>5</v>
      </c>
      <c r="T43" s="27">
        <v>2</v>
      </c>
      <c r="U43" s="27">
        <v>2</v>
      </c>
      <c r="V43" s="44">
        <v>6</v>
      </c>
      <c r="W43" s="45">
        <v>66.66666666666667</v>
      </c>
      <c r="Z43" t="s">
        <v>1114</v>
      </c>
      <c r="AA43" t="s">
        <v>1115</v>
      </c>
      <c r="AB43" s="27">
        <v>79</v>
      </c>
      <c r="AC43" s="44">
        <v>7.428571428571429</v>
      </c>
      <c r="AD43" s="27">
        <v>7</v>
      </c>
      <c r="AE43" s="27">
        <v>3</v>
      </c>
      <c r="AF43" s="27">
        <v>3</v>
      </c>
      <c r="AG43" s="27">
        <v>1</v>
      </c>
      <c r="AH43" s="44">
        <v>4.5</v>
      </c>
      <c r="AI43" s="45">
        <v>64.28571428571429</v>
      </c>
      <c r="AL43" t="s">
        <v>1642</v>
      </c>
      <c r="AM43" t="s">
        <v>203</v>
      </c>
      <c r="AN43" s="45">
        <v>20</v>
      </c>
      <c r="AO43" s="44">
        <v>9</v>
      </c>
      <c r="AP43" s="27">
        <v>3</v>
      </c>
      <c r="AQ43" s="27">
        <v>0</v>
      </c>
      <c r="AR43" s="27">
        <v>0</v>
      </c>
      <c r="AS43" s="27">
        <v>3</v>
      </c>
      <c r="AT43" s="44">
        <v>0</v>
      </c>
      <c r="AU43" s="45">
        <v>0</v>
      </c>
    </row>
    <row r="44" spans="2:40" ht="12.75">
      <c r="B44" t="s">
        <v>607</v>
      </c>
      <c r="C44" t="s">
        <v>1223</v>
      </c>
      <c r="D44" s="27">
        <v>185</v>
      </c>
      <c r="E44" s="44">
        <v>1</v>
      </c>
      <c r="F44" s="27">
        <v>11</v>
      </c>
      <c r="G44" s="27">
        <v>5</v>
      </c>
      <c r="H44" s="27">
        <v>4</v>
      </c>
      <c r="I44" s="27">
        <v>2</v>
      </c>
      <c r="J44" s="44">
        <v>7</v>
      </c>
      <c r="K44" s="45">
        <v>63.63636363636363</v>
      </c>
      <c r="N44" t="s">
        <v>986</v>
      </c>
      <c r="O44" t="s">
        <v>1150</v>
      </c>
      <c r="P44" s="27">
        <v>146</v>
      </c>
      <c r="Q44" s="44">
        <v>4.1</v>
      </c>
      <c r="R44" s="27">
        <v>10</v>
      </c>
      <c r="S44" s="27">
        <v>5</v>
      </c>
      <c r="T44" s="27">
        <v>4</v>
      </c>
      <c r="U44" s="27">
        <v>1</v>
      </c>
      <c r="V44" s="44">
        <v>7</v>
      </c>
      <c r="W44" s="45">
        <v>70</v>
      </c>
      <c r="Z44" t="s">
        <v>972</v>
      </c>
      <c r="AA44" t="s">
        <v>49</v>
      </c>
      <c r="AC44" s="44">
        <v>7.75</v>
      </c>
      <c r="AD44" s="27">
        <v>4</v>
      </c>
      <c r="AE44" s="27">
        <v>1</v>
      </c>
      <c r="AF44" s="27">
        <v>0</v>
      </c>
      <c r="AG44" s="27">
        <v>3</v>
      </c>
      <c r="AH44" s="44">
        <v>1</v>
      </c>
      <c r="AI44" s="45">
        <v>25</v>
      </c>
      <c r="AN44" s="45"/>
    </row>
    <row r="45" spans="2:47" ht="12.75">
      <c r="B45" t="s">
        <v>614</v>
      </c>
      <c r="C45" t="s">
        <v>1225</v>
      </c>
      <c r="D45" s="27">
        <v>167</v>
      </c>
      <c r="E45" s="44">
        <v>2</v>
      </c>
      <c r="F45" s="27">
        <v>4</v>
      </c>
      <c r="G45" s="27">
        <v>1</v>
      </c>
      <c r="H45" s="27">
        <v>2</v>
      </c>
      <c r="I45" s="27">
        <v>1</v>
      </c>
      <c r="J45" s="44">
        <v>2</v>
      </c>
      <c r="K45" s="45">
        <v>50</v>
      </c>
      <c r="N45" t="s">
        <v>1162</v>
      </c>
      <c r="O45" t="s">
        <v>1163</v>
      </c>
      <c r="P45" s="27">
        <v>143</v>
      </c>
      <c r="Q45" s="44">
        <v>5</v>
      </c>
      <c r="R45" s="27">
        <v>6</v>
      </c>
      <c r="S45" s="27">
        <v>1</v>
      </c>
      <c r="T45" s="27">
        <v>3</v>
      </c>
      <c r="U45" s="27">
        <v>2</v>
      </c>
      <c r="V45" s="44">
        <v>2.5</v>
      </c>
      <c r="W45" s="45">
        <v>41.666666666666664</v>
      </c>
      <c r="AL45" s="28" t="s">
        <v>767</v>
      </c>
      <c r="AM45" s="28"/>
      <c r="AN45" s="80" t="s">
        <v>891</v>
      </c>
      <c r="AO45" s="34" t="s">
        <v>892</v>
      </c>
      <c r="AP45" s="34" t="s">
        <v>299</v>
      </c>
      <c r="AQ45" s="34" t="s">
        <v>580</v>
      </c>
      <c r="AR45" s="34" t="s">
        <v>581</v>
      </c>
      <c r="AS45" s="34" t="s">
        <v>582</v>
      </c>
      <c r="AT45" s="34" t="s">
        <v>325</v>
      </c>
      <c r="AU45" s="34" t="s">
        <v>893</v>
      </c>
    </row>
    <row r="46" spans="2:47" ht="12.75">
      <c r="B46" t="s">
        <v>1232</v>
      </c>
      <c r="C46" t="s">
        <v>1233</v>
      </c>
      <c r="D46" s="27">
        <v>166</v>
      </c>
      <c r="E46" s="44">
        <v>2.3333333333333335</v>
      </c>
      <c r="F46" s="27">
        <v>6</v>
      </c>
      <c r="G46" s="27">
        <v>2</v>
      </c>
      <c r="H46" s="27">
        <v>3</v>
      </c>
      <c r="I46" s="27">
        <v>1</v>
      </c>
      <c r="J46" s="44">
        <v>3.5</v>
      </c>
      <c r="K46" s="45">
        <v>58.333333333333336</v>
      </c>
      <c r="N46" t="s">
        <v>871</v>
      </c>
      <c r="O46" t="s">
        <v>1161</v>
      </c>
      <c r="P46" s="27">
        <v>140</v>
      </c>
      <c r="Q46" s="44">
        <v>5.6</v>
      </c>
      <c r="R46" s="27">
        <v>10</v>
      </c>
      <c r="S46" s="27">
        <v>4</v>
      </c>
      <c r="T46" s="27">
        <v>2</v>
      </c>
      <c r="U46" s="27">
        <v>4</v>
      </c>
      <c r="V46" s="44">
        <v>5</v>
      </c>
      <c r="W46" s="45">
        <v>50</v>
      </c>
      <c r="Z46" s="28" t="s">
        <v>313</v>
      </c>
      <c r="AA46" s="28"/>
      <c r="AB46" s="34" t="s">
        <v>891</v>
      </c>
      <c r="AC46" s="34" t="s">
        <v>892</v>
      </c>
      <c r="AD46" s="34" t="s">
        <v>299</v>
      </c>
      <c r="AE46" s="34" t="s">
        <v>580</v>
      </c>
      <c r="AF46" s="34" t="s">
        <v>581</v>
      </c>
      <c r="AG46" s="34" t="s">
        <v>582</v>
      </c>
      <c r="AH46" s="34" t="s">
        <v>325</v>
      </c>
      <c r="AI46" s="34" t="s">
        <v>893</v>
      </c>
      <c r="AL46" t="s">
        <v>204</v>
      </c>
      <c r="AM46" t="s">
        <v>205</v>
      </c>
      <c r="AN46" s="45">
        <v>120</v>
      </c>
      <c r="AO46" s="44">
        <v>1</v>
      </c>
      <c r="AP46" s="27">
        <v>1</v>
      </c>
      <c r="AQ46" s="27">
        <v>1</v>
      </c>
      <c r="AR46" s="27">
        <v>0</v>
      </c>
      <c r="AS46" s="27">
        <v>0</v>
      </c>
      <c r="AT46" s="44">
        <v>1</v>
      </c>
      <c r="AU46" s="45">
        <v>100</v>
      </c>
    </row>
    <row r="47" spans="2:47" ht="12.75">
      <c r="B47" t="s">
        <v>1228</v>
      </c>
      <c r="C47" t="s">
        <v>1229</v>
      </c>
      <c r="D47" s="27">
        <v>160</v>
      </c>
      <c r="E47" s="44">
        <v>2.75</v>
      </c>
      <c r="F47" s="27">
        <v>8</v>
      </c>
      <c r="G47" s="27">
        <v>3</v>
      </c>
      <c r="H47" s="27">
        <v>1</v>
      </c>
      <c r="I47" s="27">
        <v>4</v>
      </c>
      <c r="J47" s="44">
        <v>3.5</v>
      </c>
      <c r="K47" s="45">
        <v>43.75</v>
      </c>
      <c r="N47" t="s">
        <v>964</v>
      </c>
      <c r="O47" t="s">
        <v>1153</v>
      </c>
      <c r="P47" s="27">
        <v>135</v>
      </c>
      <c r="Q47" s="44">
        <v>6</v>
      </c>
      <c r="R47" s="27">
        <v>7</v>
      </c>
      <c r="S47" s="27">
        <v>3</v>
      </c>
      <c r="T47" s="27">
        <v>3</v>
      </c>
      <c r="U47" s="27">
        <v>1</v>
      </c>
      <c r="V47" s="44">
        <v>4.5</v>
      </c>
      <c r="W47" s="45">
        <v>64.28571428571429</v>
      </c>
      <c r="Z47" t="s">
        <v>641</v>
      </c>
      <c r="AA47" t="s">
        <v>1280</v>
      </c>
      <c r="AB47" s="27">
        <v>127</v>
      </c>
      <c r="AC47" s="44">
        <v>1</v>
      </c>
      <c r="AD47" s="27">
        <v>9</v>
      </c>
      <c r="AE47" s="27">
        <v>1</v>
      </c>
      <c r="AF47" s="27">
        <v>6</v>
      </c>
      <c r="AG47" s="27">
        <v>2</v>
      </c>
      <c r="AH47" s="44">
        <v>4</v>
      </c>
      <c r="AI47" s="45">
        <v>44.44444444444444</v>
      </c>
      <c r="AL47" t="s">
        <v>760</v>
      </c>
      <c r="AM47" t="s">
        <v>909</v>
      </c>
      <c r="AN47" s="45">
        <v>128</v>
      </c>
      <c r="AO47" s="44">
        <v>1.6666666666666667</v>
      </c>
      <c r="AP47" s="27">
        <v>9</v>
      </c>
      <c r="AQ47" s="27">
        <v>5</v>
      </c>
      <c r="AR47" s="27">
        <v>0</v>
      </c>
      <c r="AS47" s="27">
        <v>4</v>
      </c>
      <c r="AT47" s="44">
        <v>5</v>
      </c>
      <c r="AU47" s="45">
        <v>55.55555555555556</v>
      </c>
    </row>
    <row r="48" spans="2:47" ht="12.75">
      <c r="B48" t="s">
        <v>823</v>
      </c>
      <c r="C48" t="s">
        <v>1152</v>
      </c>
      <c r="D48" s="27">
        <v>148</v>
      </c>
      <c r="E48" s="44">
        <v>3.625</v>
      </c>
      <c r="F48" s="27">
        <v>8</v>
      </c>
      <c r="G48" s="27">
        <v>6</v>
      </c>
      <c r="H48" s="27">
        <v>1</v>
      </c>
      <c r="I48" s="27">
        <v>1</v>
      </c>
      <c r="J48" s="44">
        <v>6.5</v>
      </c>
      <c r="K48" s="45">
        <v>81.25</v>
      </c>
      <c r="N48" t="s">
        <v>50</v>
      </c>
      <c r="O48" t="s">
        <v>51</v>
      </c>
      <c r="P48" s="27">
        <v>84</v>
      </c>
      <c r="Q48" s="44">
        <v>7</v>
      </c>
      <c r="R48" s="27">
        <v>1</v>
      </c>
      <c r="S48" s="27">
        <v>0</v>
      </c>
      <c r="T48" s="27">
        <v>0</v>
      </c>
      <c r="U48" s="27">
        <v>1</v>
      </c>
      <c r="V48" s="44">
        <v>0</v>
      </c>
      <c r="W48" s="45">
        <v>0</v>
      </c>
      <c r="Z48" t="s">
        <v>1136</v>
      </c>
      <c r="AA48" t="s">
        <v>1137</v>
      </c>
      <c r="AB48" s="27">
        <v>108</v>
      </c>
      <c r="AC48" s="44">
        <v>1</v>
      </c>
      <c r="AD48" s="27">
        <v>1</v>
      </c>
      <c r="AE48" s="27">
        <v>0</v>
      </c>
      <c r="AF48" s="27">
        <v>1</v>
      </c>
      <c r="AG48" s="27">
        <v>0</v>
      </c>
      <c r="AH48" s="44">
        <v>0.5</v>
      </c>
      <c r="AI48" s="45">
        <v>50</v>
      </c>
      <c r="AL48" t="s">
        <v>1631</v>
      </c>
      <c r="AM48" t="s">
        <v>206</v>
      </c>
      <c r="AN48" s="45">
        <v>46</v>
      </c>
      <c r="AO48" s="44">
        <v>2</v>
      </c>
      <c r="AP48" s="27">
        <v>3</v>
      </c>
      <c r="AQ48" s="27">
        <v>2</v>
      </c>
      <c r="AR48" s="27">
        <v>0</v>
      </c>
      <c r="AS48" s="27">
        <v>1</v>
      </c>
      <c r="AT48" s="44">
        <v>2</v>
      </c>
      <c r="AU48" s="45">
        <v>66.66666666666667</v>
      </c>
    </row>
    <row r="49" spans="2:47" ht="12.75">
      <c r="B49" t="s">
        <v>52</v>
      </c>
      <c r="C49" t="s">
        <v>53</v>
      </c>
      <c r="E49" s="44">
        <v>4</v>
      </c>
      <c r="F49" s="27">
        <v>1</v>
      </c>
      <c r="G49" s="27">
        <v>0</v>
      </c>
      <c r="H49" s="27">
        <v>0</v>
      </c>
      <c r="I49" s="27">
        <v>1</v>
      </c>
      <c r="J49" s="44">
        <v>0</v>
      </c>
      <c r="K49" s="45">
        <v>0</v>
      </c>
      <c r="N49" t="s">
        <v>624</v>
      </c>
      <c r="O49" t="s">
        <v>1156</v>
      </c>
      <c r="P49" s="27">
        <v>123</v>
      </c>
      <c r="Q49" s="44">
        <v>7.090909090909091</v>
      </c>
      <c r="R49" s="27">
        <v>11</v>
      </c>
      <c r="S49" s="27">
        <v>6</v>
      </c>
      <c r="T49" s="27">
        <v>0</v>
      </c>
      <c r="U49" s="27">
        <v>5</v>
      </c>
      <c r="V49" s="44">
        <v>6</v>
      </c>
      <c r="W49" s="45">
        <v>54.54545454545455</v>
      </c>
      <c r="Z49" t="s">
        <v>775</v>
      </c>
      <c r="AA49" t="s">
        <v>1288</v>
      </c>
      <c r="AB49" s="27">
        <v>102</v>
      </c>
      <c r="AC49" s="44">
        <v>1.6666666666666667</v>
      </c>
      <c r="AD49" s="27">
        <v>3</v>
      </c>
      <c r="AE49" s="27">
        <v>0</v>
      </c>
      <c r="AF49" s="27">
        <v>2</v>
      </c>
      <c r="AG49" s="27">
        <v>1</v>
      </c>
      <c r="AH49" s="44">
        <v>1</v>
      </c>
      <c r="AI49" s="45">
        <v>33.333333333333336</v>
      </c>
      <c r="AL49" t="s">
        <v>831</v>
      </c>
      <c r="AM49" t="s">
        <v>915</v>
      </c>
      <c r="AN49" s="45">
        <v>130.35416957629752</v>
      </c>
      <c r="AO49" s="44">
        <v>2.25</v>
      </c>
      <c r="AP49" s="27">
        <v>12</v>
      </c>
      <c r="AQ49" s="27">
        <v>9</v>
      </c>
      <c r="AR49" s="27">
        <v>0</v>
      </c>
      <c r="AS49" s="27">
        <v>3</v>
      </c>
      <c r="AT49" s="44">
        <v>9</v>
      </c>
      <c r="AU49" s="45">
        <v>75</v>
      </c>
    </row>
    <row r="50" spans="2:47" ht="12.75">
      <c r="B50" t="s">
        <v>985</v>
      </c>
      <c r="C50" t="s">
        <v>1237</v>
      </c>
      <c r="D50" s="27">
        <v>131</v>
      </c>
      <c r="E50" s="44">
        <v>5.285714285714286</v>
      </c>
      <c r="F50" s="27">
        <v>7</v>
      </c>
      <c r="G50" s="27">
        <v>1</v>
      </c>
      <c r="H50" s="27">
        <v>3</v>
      </c>
      <c r="I50" s="27">
        <v>3</v>
      </c>
      <c r="J50" s="44">
        <v>2.5</v>
      </c>
      <c r="K50" s="45">
        <v>35.714285714285715</v>
      </c>
      <c r="N50" t="s">
        <v>1166</v>
      </c>
      <c r="O50" t="s">
        <v>1167</v>
      </c>
      <c r="P50" s="27">
        <v>118</v>
      </c>
      <c r="Q50" s="44">
        <v>7.5</v>
      </c>
      <c r="R50" s="27">
        <v>4</v>
      </c>
      <c r="S50" s="27">
        <v>1</v>
      </c>
      <c r="T50" s="27">
        <v>0</v>
      </c>
      <c r="U50" s="27">
        <v>3</v>
      </c>
      <c r="V50" s="44">
        <v>1</v>
      </c>
      <c r="W50" s="45">
        <v>25</v>
      </c>
      <c r="Z50" t="s">
        <v>978</v>
      </c>
      <c r="AA50" t="s">
        <v>1139</v>
      </c>
      <c r="AB50" s="27">
        <v>108</v>
      </c>
      <c r="AC50" s="44">
        <v>2</v>
      </c>
      <c r="AD50" s="27">
        <v>3</v>
      </c>
      <c r="AE50" s="27">
        <v>0</v>
      </c>
      <c r="AF50" s="27">
        <v>0</v>
      </c>
      <c r="AG50" s="27">
        <v>3</v>
      </c>
      <c r="AH50" s="44">
        <v>0</v>
      </c>
      <c r="AI50" s="45">
        <v>0</v>
      </c>
      <c r="AL50" t="s">
        <v>1551</v>
      </c>
      <c r="AM50" t="s">
        <v>207</v>
      </c>
      <c r="AN50" s="45">
        <v>4</v>
      </c>
      <c r="AO50" s="44">
        <v>3</v>
      </c>
      <c r="AP50" s="27">
        <v>3</v>
      </c>
      <c r="AQ50" s="27">
        <v>1</v>
      </c>
      <c r="AR50" s="27">
        <v>0</v>
      </c>
      <c r="AS50" s="27">
        <v>2</v>
      </c>
      <c r="AT50" s="44">
        <v>1</v>
      </c>
      <c r="AU50" s="45">
        <v>33.333333333333336</v>
      </c>
    </row>
    <row r="51" spans="2:47" ht="12.75">
      <c r="B51" t="s">
        <v>1030</v>
      </c>
      <c r="C51" t="s">
        <v>1239</v>
      </c>
      <c r="D51" s="27">
        <v>132</v>
      </c>
      <c r="E51" s="44">
        <v>5.5</v>
      </c>
      <c r="F51" s="27">
        <v>6</v>
      </c>
      <c r="G51" s="27">
        <v>1</v>
      </c>
      <c r="H51" s="27">
        <v>3</v>
      </c>
      <c r="I51" s="27">
        <v>2</v>
      </c>
      <c r="J51" s="44">
        <v>2.5</v>
      </c>
      <c r="K51" s="45">
        <v>41.666666666666664</v>
      </c>
      <c r="N51" t="s">
        <v>54</v>
      </c>
      <c r="O51" t="s">
        <v>55</v>
      </c>
      <c r="P51" s="27">
        <v>98</v>
      </c>
      <c r="Q51" s="44">
        <v>8</v>
      </c>
      <c r="R51" s="27">
        <v>2</v>
      </c>
      <c r="S51" s="27">
        <v>1</v>
      </c>
      <c r="T51" s="27">
        <v>0</v>
      </c>
      <c r="U51" s="27">
        <v>1</v>
      </c>
      <c r="V51" s="44">
        <v>1</v>
      </c>
      <c r="W51" s="45">
        <v>50</v>
      </c>
      <c r="Z51" t="s">
        <v>1036</v>
      </c>
      <c r="AA51" t="s">
        <v>1294</v>
      </c>
      <c r="AB51" s="27">
        <v>104</v>
      </c>
      <c r="AC51" s="44">
        <v>2</v>
      </c>
      <c r="AD51" s="27">
        <v>1</v>
      </c>
      <c r="AE51" s="27">
        <v>0</v>
      </c>
      <c r="AF51" s="27">
        <v>0</v>
      </c>
      <c r="AG51" s="27">
        <v>1</v>
      </c>
      <c r="AH51" s="44">
        <v>0</v>
      </c>
      <c r="AI51" s="45">
        <v>0</v>
      </c>
      <c r="AL51" t="s">
        <v>606</v>
      </c>
      <c r="AM51" t="s">
        <v>923</v>
      </c>
      <c r="AN51" s="45">
        <v>74</v>
      </c>
      <c r="AO51" s="44">
        <v>3.25</v>
      </c>
      <c r="AP51" s="27">
        <v>4</v>
      </c>
      <c r="AQ51" s="27">
        <v>0</v>
      </c>
      <c r="AR51" s="27">
        <v>1</v>
      </c>
      <c r="AS51" s="27">
        <v>3</v>
      </c>
      <c r="AT51" s="44">
        <v>0.5</v>
      </c>
      <c r="AU51" s="45">
        <v>12.5</v>
      </c>
    </row>
    <row r="52" spans="2:47" ht="12.75">
      <c r="B52" t="s">
        <v>815</v>
      </c>
      <c r="C52" t="s">
        <v>1274</v>
      </c>
      <c r="D52" s="27">
        <v>122</v>
      </c>
      <c r="E52" s="44">
        <v>5.818181818181818</v>
      </c>
      <c r="F52" s="27">
        <v>11</v>
      </c>
      <c r="G52" s="27">
        <v>5</v>
      </c>
      <c r="H52" s="27">
        <v>2</v>
      </c>
      <c r="I52" s="27">
        <v>4</v>
      </c>
      <c r="J52" s="44">
        <v>6</v>
      </c>
      <c r="K52" s="45">
        <v>54.54545454545455</v>
      </c>
      <c r="Z52" t="s">
        <v>1002</v>
      </c>
      <c r="AA52" t="s">
        <v>1133</v>
      </c>
      <c r="AB52" s="27">
        <v>94</v>
      </c>
      <c r="AC52" s="44">
        <v>2.3333333333333335</v>
      </c>
      <c r="AD52" s="27">
        <v>9</v>
      </c>
      <c r="AE52" s="27">
        <v>0</v>
      </c>
      <c r="AF52" s="27">
        <v>4</v>
      </c>
      <c r="AG52" s="27">
        <v>5</v>
      </c>
      <c r="AH52" s="44">
        <v>2</v>
      </c>
      <c r="AI52" s="45">
        <v>22.22222222222222</v>
      </c>
      <c r="AL52" t="s">
        <v>793</v>
      </c>
      <c r="AM52" t="s">
        <v>908</v>
      </c>
      <c r="AN52" s="45">
        <v>107.20043600113752</v>
      </c>
      <c r="AO52" s="44">
        <v>3.6666666666666665</v>
      </c>
      <c r="AP52" s="27">
        <v>9</v>
      </c>
      <c r="AQ52" s="27">
        <v>4</v>
      </c>
      <c r="AR52" s="27">
        <v>0</v>
      </c>
      <c r="AS52" s="27">
        <v>5</v>
      </c>
      <c r="AT52" s="44">
        <v>4</v>
      </c>
      <c r="AU52" s="45">
        <v>44.44444444444444</v>
      </c>
    </row>
    <row r="53" spans="2:47" ht="12.75">
      <c r="B53" t="s">
        <v>1248</v>
      </c>
      <c r="C53" t="s">
        <v>1249</v>
      </c>
      <c r="D53" s="27">
        <v>129</v>
      </c>
      <c r="E53" s="44">
        <v>6.166666666666667</v>
      </c>
      <c r="F53" s="27">
        <v>6</v>
      </c>
      <c r="G53" s="27">
        <v>2</v>
      </c>
      <c r="H53" s="27">
        <v>0</v>
      </c>
      <c r="I53" s="27">
        <v>4</v>
      </c>
      <c r="J53" s="44">
        <v>2</v>
      </c>
      <c r="K53" s="45">
        <v>33.333333333333336</v>
      </c>
      <c r="N53" s="28" t="s">
        <v>315</v>
      </c>
      <c r="O53" s="28"/>
      <c r="P53" s="34" t="s">
        <v>891</v>
      </c>
      <c r="Q53" s="34" t="s">
        <v>892</v>
      </c>
      <c r="R53" s="34" t="s">
        <v>299</v>
      </c>
      <c r="S53" s="34" t="s">
        <v>580</v>
      </c>
      <c r="T53" s="34" t="s">
        <v>581</v>
      </c>
      <c r="U53" s="34" t="s">
        <v>582</v>
      </c>
      <c r="V53" s="34" t="s">
        <v>325</v>
      </c>
      <c r="W53" s="34" t="s">
        <v>893</v>
      </c>
      <c r="Z53" t="s">
        <v>1147</v>
      </c>
      <c r="AA53" t="s">
        <v>1148</v>
      </c>
      <c r="AB53" s="27">
        <v>93</v>
      </c>
      <c r="AC53" s="44">
        <v>2.5</v>
      </c>
      <c r="AD53" s="27">
        <v>2</v>
      </c>
      <c r="AE53" s="27">
        <v>0</v>
      </c>
      <c r="AF53" s="27">
        <v>0</v>
      </c>
      <c r="AG53" s="27">
        <v>2</v>
      </c>
      <c r="AH53" s="44">
        <v>0</v>
      </c>
      <c r="AI53" s="45">
        <v>0</v>
      </c>
      <c r="AL53" t="s">
        <v>1639</v>
      </c>
      <c r="AM53" t="s">
        <v>208</v>
      </c>
      <c r="AN53" s="45">
        <v>4</v>
      </c>
      <c r="AO53" s="44">
        <v>4</v>
      </c>
      <c r="AP53" s="27">
        <v>3</v>
      </c>
      <c r="AQ53" s="27">
        <v>0</v>
      </c>
      <c r="AR53" s="27">
        <v>0</v>
      </c>
      <c r="AS53" s="27">
        <v>3</v>
      </c>
      <c r="AT53" s="44">
        <v>0</v>
      </c>
      <c r="AU53" s="45">
        <v>0</v>
      </c>
    </row>
    <row r="54" spans="2:47" ht="12.75">
      <c r="B54" t="s">
        <v>678</v>
      </c>
      <c r="C54" t="s">
        <v>1242</v>
      </c>
      <c r="D54" s="27">
        <v>128</v>
      </c>
      <c r="E54" s="44">
        <v>6.555555555555555</v>
      </c>
      <c r="F54" s="27">
        <v>9</v>
      </c>
      <c r="G54" s="27">
        <v>4</v>
      </c>
      <c r="H54" s="27">
        <v>2</v>
      </c>
      <c r="I54" s="27">
        <v>3</v>
      </c>
      <c r="J54" s="44">
        <v>5</v>
      </c>
      <c r="K54" s="45">
        <v>55.55555555555556</v>
      </c>
      <c r="N54" t="s">
        <v>56</v>
      </c>
      <c r="O54" t="s">
        <v>1173</v>
      </c>
      <c r="P54" s="27">
        <v>144</v>
      </c>
      <c r="Q54" s="44">
        <v>1</v>
      </c>
      <c r="R54" s="27">
        <v>4</v>
      </c>
      <c r="S54" s="27">
        <v>1</v>
      </c>
      <c r="T54" s="27">
        <v>3</v>
      </c>
      <c r="U54" s="27">
        <v>0</v>
      </c>
      <c r="V54" s="44">
        <v>2.5</v>
      </c>
      <c r="W54" s="45">
        <v>62.5</v>
      </c>
      <c r="Z54" t="s">
        <v>1005</v>
      </c>
      <c r="AA54" t="s">
        <v>1152</v>
      </c>
      <c r="AB54" s="27">
        <v>97</v>
      </c>
      <c r="AC54" s="44">
        <v>2.6666666666666665</v>
      </c>
      <c r="AD54" s="27">
        <v>6</v>
      </c>
      <c r="AE54" s="27">
        <v>0</v>
      </c>
      <c r="AF54" s="27">
        <v>3</v>
      </c>
      <c r="AG54" s="27">
        <v>3</v>
      </c>
      <c r="AH54" s="44">
        <v>1.5</v>
      </c>
      <c r="AI54" s="45">
        <v>25</v>
      </c>
      <c r="AL54" t="s">
        <v>741</v>
      </c>
      <c r="AM54" t="s">
        <v>924</v>
      </c>
      <c r="AN54" s="45">
        <v>76.10294238697507</v>
      </c>
      <c r="AO54" s="44">
        <v>5</v>
      </c>
      <c r="AP54" s="27">
        <v>2</v>
      </c>
      <c r="AQ54" s="27">
        <v>0</v>
      </c>
      <c r="AR54" s="27">
        <v>0</v>
      </c>
      <c r="AS54" s="27">
        <v>2</v>
      </c>
      <c r="AT54" s="44">
        <v>0</v>
      </c>
      <c r="AU54" s="45">
        <v>0</v>
      </c>
    </row>
    <row r="55" spans="2:47" ht="12.75">
      <c r="B55" t="s">
        <v>1032</v>
      </c>
      <c r="C55" t="s">
        <v>1245</v>
      </c>
      <c r="D55" s="27">
        <v>130</v>
      </c>
      <c r="E55" s="44">
        <v>7.428571428571429</v>
      </c>
      <c r="F55" s="27">
        <v>7</v>
      </c>
      <c r="G55" s="27">
        <v>2</v>
      </c>
      <c r="H55" s="27">
        <v>3</v>
      </c>
      <c r="I55" s="27">
        <v>2</v>
      </c>
      <c r="J55" s="44">
        <v>3.5</v>
      </c>
      <c r="K55" s="45">
        <v>50</v>
      </c>
      <c r="N55" t="s">
        <v>57</v>
      </c>
      <c r="O55" t="s">
        <v>58</v>
      </c>
      <c r="Q55" s="44">
        <v>1.3333333333333333</v>
      </c>
      <c r="R55" s="27">
        <v>6</v>
      </c>
      <c r="S55" s="27">
        <v>3</v>
      </c>
      <c r="T55" s="27">
        <v>1</v>
      </c>
      <c r="U55" s="27">
        <v>2</v>
      </c>
      <c r="V55" s="44">
        <v>3.5</v>
      </c>
      <c r="W55" s="45">
        <v>58.333333333333336</v>
      </c>
      <c r="Z55" t="s">
        <v>878</v>
      </c>
      <c r="AA55" t="s">
        <v>1141</v>
      </c>
      <c r="AB55" s="27">
        <v>93</v>
      </c>
      <c r="AC55" s="44">
        <v>3.5</v>
      </c>
      <c r="AD55" s="27">
        <v>12</v>
      </c>
      <c r="AE55" s="27">
        <v>3</v>
      </c>
      <c r="AF55" s="27">
        <v>6</v>
      </c>
      <c r="AG55" s="27">
        <v>3</v>
      </c>
      <c r="AH55" s="44">
        <v>6</v>
      </c>
      <c r="AI55" s="45">
        <v>50</v>
      </c>
      <c r="AL55" t="s">
        <v>753</v>
      </c>
      <c r="AM55" t="s">
        <v>926</v>
      </c>
      <c r="AN55" s="45">
        <v>67.51768272833522</v>
      </c>
      <c r="AO55" s="44">
        <v>5.5</v>
      </c>
      <c r="AP55" s="27">
        <v>6</v>
      </c>
      <c r="AQ55" s="27">
        <v>2</v>
      </c>
      <c r="AR55" s="27">
        <v>0</v>
      </c>
      <c r="AS55" s="27">
        <v>4</v>
      </c>
      <c r="AT55" s="44">
        <v>2</v>
      </c>
      <c r="AU55" s="45">
        <v>33.333333333333336</v>
      </c>
    </row>
    <row r="56" spans="2:47" ht="12.75">
      <c r="B56" t="s">
        <v>780</v>
      </c>
      <c r="C56" t="s">
        <v>1253</v>
      </c>
      <c r="D56" s="27">
        <v>112</v>
      </c>
      <c r="E56" s="44">
        <v>8</v>
      </c>
      <c r="F56" s="27">
        <v>1</v>
      </c>
      <c r="G56" s="27">
        <v>0</v>
      </c>
      <c r="H56" s="27">
        <v>0</v>
      </c>
      <c r="I56" s="27">
        <v>1</v>
      </c>
      <c r="J56" s="44">
        <v>0</v>
      </c>
      <c r="K56" s="45">
        <v>0</v>
      </c>
      <c r="N56" t="s">
        <v>1180</v>
      </c>
      <c r="O56" t="s">
        <v>1181</v>
      </c>
      <c r="P56" s="27">
        <v>133</v>
      </c>
      <c r="Q56" s="44">
        <v>2.272727272727273</v>
      </c>
      <c r="R56" s="27">
        <v>11</v>
      </c>
      <c r="S56" s="27">
        <v>4</v>
      </c>
      <c r="T56" s="27">
        <v>2</v>
      </c>
      <c r="U56" s="27">
        <v>5</v>
      </c>
      <c r="V56" s="44">
        <v>5</v>
      </c>
      <c r="W56" s="45">
        <v>45.45454545454545</v>
      </c>
      <c r="Z56" t="s">
        <v>979</v>
      </c>
      <c r="AA56" t="s">
        <v>1145</v>
      </c>
      <c r="AB56" s="27">
        <v>91</v>
      </c>
      <c r="AC56" s="44">
        <v>4.333333333333333</v>
      </c>
      <c r="AD56" s="27">
        <v>12</v>
      </c>
      <c r="AE56" s="27">
        <v>0</v>
      </c>
      <c r="AF56" s="27">
        <v>9</v>
      </c>
      <c r="AG56" s="27">
        <v>3</v>
      </c>
      <c r="AH56" s="44">
        <v>4.5</v>
      </c>
      <c r="AI56" s="45">
        <v>37.5</v>
      </c>
      <c r="AL56" t="s">
        <v>751</v>
      </c>
      <c r="AM56" t="s">
        <v>925</v>
      </c>
      <c r="AN56" s="45">
        <v>64.3438270386589</v>
      </c>
      <c r="AO56" s="44">
        <v>6</v>
      </c>
      <c r="AP56" s="27">
        <v>3</v>
      </c>
      <c r="AQ56" s="27">
        <v>2</v>
      </c>
      <c r="AR56" s="27">
        <v>0</v>
      </c>
      <c r="AS56" s="27">
        <v>1</v>
      </c>
      <c r="AT56" s="44">
        <v>2</v>
      </c>
      <c r="AU56" s="45">
        <v>66.66666666666667</v>
      </c>
    </row>
    <row r="57" spans="14:47" ht="12.75">
      <c r="N57" t="s">
        <v>1035</v>
      </c>
      <c r="O57" t="s">
        <v>1189</v>
      </c>
      <c r="P57" s="27">
        <v>134</v>
      </c>
      <c r="Q57" s="44">
        <v>2.5</v>
      </c>
      <c r="R57" s="27">
        <v>10</v>
      </c>
      <c r="S57" s="27">
        <v>4</v>
      </c>
      <c r="T57" s="27">
        <v>3</v>
      </c>
      <c r="U57" s="27">
        <v>3</v>
      </c>
      <c r="V57" s="44">
        <v>5.5</v>
      </c>
      <c r="W57" s="45">
        <v>55</v>
      </c>
      <c r="Z57" t="s">
        <v>1159</v>
      </c>
      <c r="AA57" t="s">
        <v>1160</v>
      </c>
      <c r="AB57" s="27">
        <v>83</v>
      </c>
      <c r="AC57" s="44">
        <v>5.214285714285714</v>
      </c>
      <c r="AD57" s="27">
        <v>14</v>
      </c>
      <c r="AE57" s="27">
        <v>7</v>
      </c>
      <c r="AF57" s="27">
        <v>0</v>
      </c>
      <c r="AG57" s="27">
        <v>7</v>
      </c>
      <c r="AH57" s="44">
        <v>7</v>
      </c>
      <c r="AI57" s="45">
        <v>50</v>
      </c>
      <c r="AL57" t="s">
        <v>754</v>
      </c>
      <c r="AM57" t="s">
        <v>932</v>
      </c>
      <c r="AN57" s="45">
        <v>63.89285563192372</v>
      </c>
      <c r="AO57" s="44">
        <v>7</v>
      </c>
      <c r="AP57" s="27">
        <v>3</v>
      </c>
      <c r="AQ57" s="27">
        <v>1</v>
      </c>
      <c r="AR57" s="27">
        <v>0</v>
      </c>
      <c r="AS57" s="27">
        <v>2</v>
      </c>
      <c r="AT57" s="44">
        <v>1</v>
      </c>
      <c r="AU57" s="45">
        <v>33.333333333333336</v>
      </c>
    </row>
    <row r="58" spans="2:47" ht="12.75">
      <c r="B58" s="28" t="s">
        <v>367</v>
      </c>
      <c r="C58" s="28"/>
      <c r="D58" s="34" t="s">
        <v>891</v>
      </c>
      <c r="E58" s="34" t="s">
        <v>892</v>
      </c>
      <c r="F58" s="34" t="s">
        <v>299</v>
      </c>
      <c r="G58" s="34" t="s">
        <v>580</v>
      </c>
      <c r="H58" s="34" t="s">
        <v>581</v>
      </c>
      <c r="I58" s="34" t="s">
        <v>582</v>
      </c>
      <c r="J58" s="34" t="s">
        <v>325</v>
      </c>
      <c r="K58" s="34" t="s">
        <v>893</v>
      </c>
      <c r="N58" t="s">
        <v>689</v>
      </c>
      <c r="O58" t="s">
        <v>1203</v>
      </c>
      <c r="P58" s="27">
        <v>127</v>
      </c>
      <c r="Q58" s="44">
        <v>3.5714285714285716</v>
      </c>
      <c r="R58" s="27">
        <v>7</v>
      </c>
      <c r="S58" s="27">
        <v>2</v>
      </c>
      <c r="T58" s="27">
        <v>1</v>
      </c>
      <c r="U58" s="27">
        <v>4</v>
      </c>
      <c r="V58" s="44">
        <v>2.5</v>
      </c>
      <c r="W58" s="45">
        <v>35.714285714285715</v>
      </c>
      <c r="Z58" t="s">
        <v>59</v>
      </c>
      <c r="AA58" t="s">
        <v>60</v>
      </c>
      <c r="AC58" s="44">
        <v>6</v>
      </c>
      <c r="AD58" s="27">
        <v>1</v>
      </c>
      <c r="AE58" s="27">
        <v>0</v>
      </c>
      <c r="AF58" s="27">
        <v>0</v>
      </c>
      <c r="AG58" s="27">
        <v>1</v>
      </c>
      <c r="AH58" s="44">
        <v>0</v>
      </c>
      <c r="AI58" s="45">
        <v>0</v>
      </c>
      <c r="AL58" t="s">
        <v>745</v>
      </c>
      <c r="AM58" t="s">
        <v>930</v>
      </c>
      <c r="AN58" s="45">
        <v>64.66637171026117</v>
      </c>
      <c r="AO58" s="44">
        <v>7</v>
      </c>
      <c r="AP58" s="27">
        <v>3</v>
      </c>
      <c r="AQ58" s="27">
        <v>0</v>
      </c>
      <c r="AR58" s="27">
        <v>1</v>
      </c>
      <c r="AS58" s="27">
        <v>2</v>
      </c>
      <c r="AT58" s="44">
        <v>0.5</v>
      </c>
      <c r="AU58" s="45">
        <v>16.666666666666668</v>
      </c>
    </row>
    <row r="59" spans="2:47" ht="12.75">
      <c r="B59" t="s">
        <v>1301</v>
      </c>
      <c r="C59" t="s">
        <v>1302</v>
      </c>
      <c r="D59" s="27">
        <v>174</v>
      </c>
      <c r="E59" s="44">
        <v>1</v>
      </c>
      <c r="F59" s="27">
        <v>7</v>
      </c>
      <c r="G59" s="27">
        <v>2</v>
      </c>
      <c r="H59" s="27">
        <v>1</v>
      </c>
      <c r="I59" s="27">
        <v>4</v>
      </c>
      <c r="J59" s="44">
        <v>2.5</v>
      </c>
      <c r="K59" s="45">
        <v>35.714285714285715</v>
      </c>
      <c r="N59" t="s">
        <v>1198</v>
      </c>
      <c r="O59" t="s">
        <v>1199</v>
      </c>
      <c r="P59" s="27">
        <v>125</v>
      </c>
      <c r="Q59" s="44">
        <v>4</v>
      </c>
      <c r="R59" s="27">
        <v>1</v>
      </c>
      <c r="S59" s="27">
        <v>1</v>
      </c>
      <c r="T59" s="27">
        <v>0</v>
      </c>
      <c r="U59" s="27">
        <v>0</v>
      </c>
      <c r="V59" s="44">
        <v>1</v>
      </c>
      <c r="W59" s="45">
        <v>100</v>
      </c>
      <c r="Z59" t="s">
        <v>1537</v>
      </c>
      <c r="AA59" t="s">
        <v>1149</v>
      </c>
      <c r="AC59" s="44">
        <v>6.083333333333333</v>
      </c>
      <c r="AD59" s="27">
        <v>12</v>
      </c>
      <c r="AE59" s="27">
        <v>4</v>
      </c>
      <c r="AF59" s="27">
        <v>7</v>
      </c>
      <c r="AG59" s="27">
        <v>1</v>
      </c>
      <c r="AH59" s="44">
        <v>7.5</v>
      </c>
      <c r="AI59" s="45">
        <v>62.5</v>
      </c>
      <c r="AL59" t="s">
        <v>755</v>
      </c>
      <c r="AM59" t="s">
        <v>910</v>
      </c>
      <c r="AN59" s="45">
        <v>56.53334053529499</v>
      </c>
      <c r="AO59" s="44">
        <v>7.333333333333333</v>
      </c>
      <c r="AP59" s="27">
        <v>9</v>
      </c>
      <c r="AQ59" s="27">
        <v>7</v>
      </c>
      <c r="AR59" s="27">
        <v>0</v>
      </c>
      <c r="AS59" s="27">
        <v>2</v>
      </c>
      <c r="AT59" s="44">
        <v>7</v>
      </c>
      <c r="AU59" s="45">
        <v>77.77777777777777</v>
      </c>
    </row>
    <row r="60" spans="2:47" ht="12.75">
      <c r="B60" t="s">
        <v>1306</v>
      </c>
      <c r="C60" t="s">
        <v>1307</v>
      </c>
      <c r="D60" s="27">
        <v>163</v>
      </c>
      <c r="E60" s="44">
        <v>1.6666666666666667</v>
      </c>
      <c r="F60" s="27">
        <v>3</v>
      </c>
      <c r="G60" s="27">
        <v>0</v>
      </c>
      <c r="H60" s="27">
        <v>1</v>
      </c>
      <c r="I60" s="27">
        <v>2</v>
      </c>
      <c r="J60" s="44">
        <v>0.5</v>
      </c>
      <c r="K60" s="45">
        <v>16.666666666666668</v>
      </c>
      <c r="N60" t="s">
        <v>1000</v>
      </c>
      <c r="O60" t="s">
        <v>1214</v>
      </c>
      <c r="P60" s="27">
        <v>119</v>
      </c>
      <c r="Q60" s="44">
        <v>4.545454545454546</v>
      </c>
      <c r="R60" s="27">
        <v>11</v>
      </c>
      <c r="S60" s="27">
        <v>3</v>
      </c>
      <c r="T60" s="27">
        <v>5</v>
      </c>
      <c r="U60" s="27">
        <v>3</v>
      </c>
      <c r="V60" s="44">
        <v>5.5</v>
      </c>
      <c r="W60" s="45">
        <v>50</v>
      </c>
      <c r="Z60" t="s">
        <v>232</v>
      </c>
      <c r="AA60" t="s">
        <v>1308</v>
      </c>
      <c r="AC60" s="44">
        <v>7.1</v>
      </c>
      <c r="AD60" s="27">
        <v>10</v>
      </c>
      <c r="AE60" s="27">
        <v>3</v>
      </c>
      <c r="AF60" s="27">
        <v>3</v>
      </c>
      <c r="AG60" s="27">
        <v>4</v>
      </c>
      <c r="AH60" s="44">
        <v>4.5</v>
      </c>
      <c r="AI60" s="45">
        <v>45</v>
      </c>
      <c r="AL60" t="s">
        <v>1006</v>
      </c>
      <c r="AM60" t="s">
        <v>209</v>
      </c>
      <c r="AN60" s="45">
        <v>61</v>
      </c>
      <c r="AO60" s="44">
        <v>8</v>
      </c>
      <c r="AP60" s="27">
        <v>3</v>
      </c>
      <c r="AQ60" s="27">
        <v>2</v>
      </c>
      <c r="AR60" s="27">
        <v>1</v>
      </c>
      <c r="AS60" s="27">
        <v>0</v>
      </c>
      <c r="AT60" s="44">
        <v>2.5</v>
      </c>
      <c r="AU60" s="45">
        <v>83.33333333333333</v>
      </c>
    </row>
    <row r="61" spans="2:47" ht="12.75">
      <c r="B61" t="s">
        <v>771</v>
      </c>
      <c r="C61" t="s">
        <v>1304</v>
      </c>
      <c r="D61" s="27">
        <v>162</v>
      </c>
      <c r="E61" s="44">
        <v>1.8888888888888888</v>
      </c>
      <c r="F61" s="27">
        <v>9</v>
      </c>
      <c r="G61" s="27">
        <v>3</v>
      </c>
      <c r="H61" s="27">
        <v>4</v>
      </c>
      <c r="I61" s="27">
        <v>2</v>
      </c>
      <c r="J61" s="44">
        <v>5</v>
      </c>
      <c r="K61" s="45">
        <v>55.55555555555556</v>
      </c>
      <c r="N61" t="s">
        <v>1205</v>
      </c>
      <c r="O61" t="s">
        <v>1206</v>
      </c>
      <c r="P61" s="27">
        <v>116</v>
      </c>
      <c r="Q61" s="44">
        <v>5.444444444444445</v>
      </c>
      <c r="R61" s="27">
        <v>9</v>
      </c>
      <c r="S61" s="27">
        <v>3</v>
      </c>
      <c r="T61" s="27">
        <v>1</v>
      </c>
      <c r="U61" s="27">
        <v>5</v>
      </c>
      <c r="V61" s="44">
        <v>3.5</v>
      </c>
      <c r="W61" s="45">
        <v>38.888888888888886</v>
      </c>
      <c r="Z61" t="s">
        <v>1169</v>
      </c>
      <c r="AA61" t="s">
        <v>1170</v>
      </c>
      <c r="AB61" s="27">
        <v>15</v>
      </c>
      <c r="AC61" s="44">
        <v>7.333333333333333</v>
      </c>
      <c r="AD61" s="27">
        <v>9</v>
      </c>
      <c r="AE61" s="27">
        <v>2</v>
      </c>
      <c r="AF61" s="27">
        <v>0</v>
      </c>
      <c r="AG61" s="27">
        <v>7</v>
      </c>
      <c r="AH61" s="44">
        <v>2</v>
      </c>
      <c r="AI61" s="45">
        <v>22.22222222222222</v>
      </c>
      <c r="AL61" t="s">
        <v>210</v>
      </c>
      <c r="AM61" t="s">
        <v>211</v>
      </c>
      <c r="AN61" s="45">
        <v>44</v>
      </c>
      <c r="AO61" s="44">
        <v>9</v>
      </c>
      <c r="AP61" s="27">
        <v>3</v>
      </c>
      <c r="AQ61" s="27">
        <v>0</v>
      </c>
      <c r="AR61" s="27">
        <v>1</v>
      </c>
      <c r="AS61" s="27">
        <v>2</v>
      </c>
      <c r="AT61" s="44">
        <v>0.5</v>
      </c>
      <c r="AU61" s="45">
        <v>16.666666666666668</v>
      </c>
    </row>
    <row r="62" spans="2:40" ht="12.75">
      <c r="B62" t="s">
        <v>1313</v>
      </c>
      <c r="C62" t="s">
        <v>1314</v>
      </c>
      <c r="D62" s="27">
        <v>157</v>
      </c>
      <c r="E62" s="44">
        <v>2.5</v>
      </c>
      <c r="F62" s="27">
        <v>8</v>
      </c>
      <c r="G62" s="27">
        <v>0</v>
      </c>
      <c r="H62" s="27">
        <v>4</v>
      </c>
      <c r="I62" s="27">
        <v>4</v>
      </c>
      <c r="J62" s="44">
        <v>2</v>
      </c>
      <c r="K62" s="45">
        <v>25</v>
      </c>
      <c r="N62" t="s">
        <v>973</v>
      </c>
      <c r="O62" t="s">
        <v>1208</v>
      </c>
      <c r="P62" s="27">
        <v>110</v>
      </c>
      <c r="Q62" s="44">
        <v>6</v>
      </c>
      <c r="R62" s="27">
        <v>1</v>
      </c>
      <c r="S62" s="27">
        <v>0</v>
      </c>
      <c r="T62" s="27">
        <v>0</v>
      </c>
      <c r="U62" s="27">
        <v>1</v>
      </c>
      <c r="V62" s="44">
        <v>0</v>
      </c>
      <c r="W62" s="45">
        <v>0</v>
      </c>
      <c r="Z62" t="s">
        <v>61</v>
      </c>
      <c r="AA62" t="s">
        <v>62</v>
      </c>
      <c r="AC62" s="44">
        <v>8</v>
      </c>
      <c r="AD62" s="27">
        <v>1</v>
      </c>
      <c r="AE62" s="27">
        <v>0</v>
      </c>
      <c r="AF62" s="27">
        <v>0</v>
      </c>
      <c r="AG62" s="27">
        <v>1</v>
      </c>
      <c r="AH62" s="44">
        <v>0</v>
      </c>
      <c r="AI62" s="45">
        <v>0</v>
      </c>
      <c r="AN62" s="45"/>
    </row>
    <row r="63" spans="2:47" ht="12.75">
      <c r="B63" t="s">
        <v>987</v>
      </c>
      <c r="C63" t="s">
        <v>1311</v>
      </c>
      <c r="D63" s="27">
        <v>157</v>
      </c>
      <c r="E63" s="44">
        <v>3</v>
      </c>
      <c r="F63" s="27">
        <v>3</v>
      </c>
      <c r="G63" s="27">
        <v>1</v>
      </c>
      <c r="H63" s="27">
        <v>1</v>
      </c>
      <c r="I63" s="27">
        <v>1</v>
      </c>
      <c r="J63" s="44">
        <v>1.5</v>
      </c>
      <c r="K63" s="45">
        <v>50</v>
      </c>
      <c r="N63" t="s">
        <v>998</v>
      </c>
      <c r="O63" t="s">
        <v>1194</v>
      </c>
      <c r="P63" s="27">
        <v>116</v>
      </c>
      <c r="Q63" s="44">
        <v>6.363636363636363</v>
      </c>
      <c r="R63" s="27">
        <v>11</v>
      </c>
      <c r="S63" s="27">
        <v>3</v>
      </c>
      <c r="T63" s="27">
        <v>4</v>
      </c>
      <c r="U63" s="27">
        <v>4</v>
      </c>
      <c r="V63" s="44">
        <v>5</v>
      </c>
      <c r="W63" s="45">
        <v>45.45454545454545</v>
      </c>
      <c r="AL63" s="28" t="s">
        <v>768</v>
      </c>
      <c r="AM63" s="28"/>
      <c r="AN63" s="80" t="s">
        <v>891</v>
      </c>
      <c r="AO63" s="34" t="s">
        <v>892</v>
      </c>
      <c r="AP63" s="34" t="s">
        <v>299</v>
      </c>
      <c r="AQ63" s="34" t="s">
        <v>580</v>
      </c>
      <c r="AR63" s="34" t="s">
        <v>581</v>
      </c>
      <c r="AS63" s="34" t="s">
        <v>582</v>
      </c>
      <c r="AT63" s="34" t="s">
        <v>325</v>
      </c>
      <c r="AU63" s="34" t="s">
        <v>893</v>
      </c>
    </row>
    <row r="64" spans="2:47" ht="12.75">
      <c r="B64" t="s">
        <v>1318</v>
      </c>
      <c r="C64" t="s">
        <v>1319</v>
      </c>
      <c r="D64" s="27">
        <v>161</v>
      </c>
      <c r="E64" s="44">
        <v>4</v>
      </c>
      <c r="F64" s="27">
        <v>2</v>
      </c>
      <c r="G64" s="27">
        <v>1</v>
      </c>
      <c r="H64" s="27">
        <v>0</v>
      </c>
      <c r="I64" s="27">
        <v>1</v>
      </c>
      <c r="J64" s="44">
        <v>1</v>
      </c>
      <c r="K64" s="45">
        <v>50</v>
      </c>
      <c r="N64" t="s">
        <v>969</v>
      </c>
      <c r="O64" t="s">
        <v>1217</v>
      </c>
      <c r="P64" s="27">
        <v>110</v>
      </c>
      <c r="Q64" s="44">
        <v>7.333333333333333</v>
      </c>
      <c r="R64" s="27">
        <v>9</v>
      </c>
      <c r="S64" s="27">
        <v>2</v>
      </c>
      <c r="T64" s="27">
        <v>3</v>
      </c>
      <c r="U64" s="27">
        <v>4</v>
      </c>
      <c r="V64" s="44">
        <v>3.5</v>
      </c>
      <c r="W64" s="45">
        <v>38.888888888888886</v>
      </c>
      <c r="Z64" s="28" t="s">
        <v>545</v>
      </c>
      <c r="AA64" s="28"/>
      <c r="AB64" s="34" t="s">
        <v>891</v>
      </c>
      <c r="AC64" s="34" t="s">
        <v>892</v>
      </c>
      <c r="AD64" s="34" t="s">
        <v>299</v>
      </c>
      <c r="AE64" s="34" t="s">
        <v>580</v>
      </c>
      <c r="AF64" s="34" t="s">
        <v>581</v>
      </c>
      <c r="AG64" s="34" t="s">
        <v>582</v>
      </c>
      <c r="AH64" s="34" t="s">
        <v>325</v>
      </c>
      <c r="AI64" s="34" t="s">
        <v>893</v>
      </c>
      <c r="AL64" t="s">
        <v>881</v>
      </c>
      <c r="AM64" t="s">
        <v>931</v>
      </c>
      <c r="AN64" s="45">
        <v>54.69854787727363</v>
      </c>
      <c r="AO64" s="44">
        <v>1</v>
      </c>
      <c r="AP64" s="27">
        <v>3</v>
      </c>
      <c r="AQ64" s="27">
        <v>1</v>
      </c>
      <c r="AR64" s="27">
        <v>0</v>
      </c>
      <c r="AS64" s="27">
        <v>2</v>
      </c>
      <c r="AT64" s="44">
        <v>1</v>
      </c>
      <c r="AU64" s="45">
        <v>33.333333333333336</v>
      </c>
    </row>
    <row r="65" spans="2:47" ht="12.75">
      <c r="B65" t="s">
        <v>1022</v>
      </c>
      <c r="C65" t="s">
        <v>1334</v>
      </c>
      <c r="D65" s="27">
        <v>134</v>
      </c>
      <c r="E65" s="44">
        <v>4.454545454545454</v>
      </c>
      <c r="F65" s="27">
        <v>11</v>
      </c>
      <c r="G65" s="27">
        <v>6</v>
      </c>
      <c r="H65" s="27">
        <v>3</v>
      </c>
      <c r="I65" s="27">
        <v>2</v>
      </c>
      <c r="J65" s="44">
        <v>7.5</v>
      </c>
      <c r="K65" s="45">
        <v>68.18181818181819</v>
      </c>
      <c r="N65" t="s">
        <v>778</v>
      </c>
      <c r="O65" t="s">
        <v>1215</v>
      </c>
      <c r="P65" s="27">
        <v>105</v>
      </c>
      <c r="Q65" s="44">
        <v>8</v>
      </c>
      <c r="R65" s="27">
        <v>6</v>
      </c>
      <c r="S65" s="27">
        <v>2</v>
      </c>
      <c r="T65" s="27">
        <v>3</v>
      </c>
      <c r="U65" s="27">
        <v>1</v>
      </c>
      <c r="V65" s="44">
        <v>3.5</v>
      </c>
      <c r="W65" s="45">
        <v>58.333333333333336</v>
      </c>
      <c r="Z65" t="s">
        <v>977</v>
      </c>
      <c r="AA65" t="s">
        <v>1182</v>
      </c>
      <c r="AB65" s="27">
        <v>144</v>
      </c>
      <c r="AC65" s="44">
        <v>1</v>
      </c>
      <c r="AD65" s="27">
        <v>10</v>
      </c>
      <c r="AE65" s="27">
        <v>6</v>
      </c>
      <c r="AF65" s="27">
        <v>3</v>
      </c>
      <c r="AG65" s="27">
        <v>1</v>
      </c>
      <c r="AH65" s="44">
        <v>7.5</v>
      </c>
      <c r="AI65" s="45">
        <v>75</v>
      </c>
      <c r="AL65" t="s">
        <v>606</v>
      </c>
      <c r="AM65" t="s">
        <v>923</v>
      </c>
      <c r="AN65" s="45">
        <v>74</v>
      </c>
      <c r="AO65" s="44">
        <v>1</v>
      </c>
      <c r="AP65" s="27">
        <v>1</v>
      </c>
      <c r="AQ65" s="27">
        <v>0</v>
      </c>
      <c r="AR65" s="27">
        <v>0</v>
      </c>
      <c r="AS65" s="27">
        <v>1</v>
      </c>
      <c r="AT65" s="44">
        <v>0</v>
      </c>
      <c r="AU65" s="45">
        <v>0</v>
      </c>
    </row>
    <row r="66" spans="2:47" ht="12.75">
      <c r="B66" t="s">
        <v>960</v>
      </c>
      <c r="C66" t="s">
        <v>1316</v>
      </c>
      <c r="D66" s="27">
        <v>140</v>
      </c>
      <c r="E66" s="44">
        <v>4.8</v>
      </c>
      <c r="F66" s="27">
        <v>10</v>
      </c>
      <c r="G66" s="27">
        <v>1</v>
      </c>
      <c r="H66" s="27">
        <v>6</v>
      </c>
      <c r="I66" s="27">
        <v>3</v>
      </c>
      <c r="J66" s="44">
        <v>4</v>
      </c>
      <c r="K66" s="45">
        <v>40</v>
      </c>
      <c r="Z66" t="s">
        <v>1190</v>
      </c>
      <c r="AA66" t="s">
        <v>1191</v>
      </c>
      <c r="AB66" s="27">
        <v>135</v>
      </c>
      <c r="AC66" s="44">
        <v>1.6</v>
      </c>
      <c r="AD66" s="27">
        <v>5</v>
      </c>
      <c r="AE66" s="27">
        <v>2</v>
      </c>
      <c r="AF66" s="27">
        <v>1</v>
      </c>
      <c r="AG66" s="27">
        <v>2</v>
      </c>
      <c r="AH66" s="44">
        <v>2.5</v>
      </c>
      <c r="AI66" s="45">
        <v>50</v>
      </c>
      <c r="AL66" t="s">
        <v>1597</v>
      </c>
      <c r="AM66" t="s">
        <v>212</v>
      </c>
      <c r="AN66" s="45">
        <v>44.35041096503884</v>
      </c>
      <c r="AO66" s="44">
        <v>1.5</v>
      </c>
      <c r="AP66" s="27">
        <v>6</v>
      </c>
      <c r="AQ66" s="27">
        <v>3</v>
      </c>
      <c r="AR66" s="27">
        <v>0</v>
      </c>
      <c r="AS66" s="27">
        <v>3</v>
      </c>
      <c r="AT66" s="44">
        <v>3</v>
      </c>
      <c r="AU66" s="45">
        <v>50</v>
      </c>
    </row>
    <row r="67" spans="2:47" ht="12.75">
      <c r="B67" t="s">
        <v>1326</v>
      </c>
      <c r="C67" t="s">
        <v>1327</v>
      </c>
      <c r="D67" s="27">
        <v>136</v>
      </c>
      <c r="E67" s="44">
        <v>5.25</v>
      </c>
      <c r="F67" s="27">
        <v>4</v>
      </c>
      <c r="G67" s="27">
        <v>0</v>
      </c>
      <c r="H67" s="27">
        <v>2</v>
      </c>
      <c r="I67" s="27">
        <v>2</v>
      </c>
      <c r="J67" s="44">
        <v>1</v>
      </c>
      <c r="K67" s="45">
        <v>25</v>
      </c>
      <c r="N67" s="28" t="s">
        <v>312</v>
      </c>
      <c r="O67" s="28"/>
      <c r="P67" s="34" t="s">
        <v>891</v>
      </c>
      <c r="Q67" s="34" t="s">
        <v>892</v>
      </c>
      <c r="R67" s="34" t="s">
        <v>299</v>
      </c>
      <c r="S67" s="34" t="s">
        <v>580</v>
      </c>
      <c r="T67" s="34" t="s">
        <v>581</v>
      </c>
      <c r="U67" s="34" t="s">
        <v>582</v>
      </c>
      <c r="V67" s="34" t="s">
        <v>325</v>
      </c>
      <c r="W67" s="34" t="s">
        <v>893</v>
      </c>
      <c r="Z67" t="s">
        <v>1061</v>
      </c>
      <c r="AA67" t="s">
        <v>1204</v>
      </c>
      <c r="AB67" s="27">
        <v>136</v>
      </c>
      <c r="AC67" s="44">
        <v>2</v>
      </c>
      <c r="AD67" s="27">
        <v>1</v>
      </c>
      <c r="AE67" s="27">
        <v>1</v>
      </c>
      <c r="AF67" s="27">
        <v>0</v>
      </c>
      <c r="AG67" s="27">
        <v>0</v>
      </c>
      <c r="AH67" s="44">
        <v>1</v>
      </c>
      <c r="AI67" s="45">
        <v>100</v>
      </c>
      <c r="AL67" t="s">
        <v>1549</v>
      </c>
      <c r="AM67" t="s">
        <v>213</v>
      </c>
      <c r="AN67" s="45">
        <v>38</v>
      </c>
      <c r="AO67" s="44">
        <v>2</v>
      </c>
      <c r="AP67" s="27">
        <v>3</v>
      </c>
      <c r="AQ67" s="27">
        <v>2</v>
      </c>
      <c r="AR67" s="27">
        <v>0</v>
      </c>
      <c r="AS67" s="27">
        <v>1</v>
      </c>
      <c r="AT67" s="44">
        <v>2</v>
      </c>
      <c r="AU67" s="45">
        <v>66.66666666666667</v>
      </c>
    </row>
    <row r="68" spans="2:47" ht="12.75">
      <c r="B68" t="s">
        <v>1421</v>
      </c>
      <c r="C68" t="s">
        <v>63</v>
      </c>
      <c r="E68" s="44">
        <v>5.333333333333333</v>
      </c>
      <c r="F68" s="27">
        <v>6</v>
      </c>
      <c r="G68" s="27">
        <v>0</v>
      </c>
      <c r="H68" s="27">
        <v>1</v>
      </c>
      <c r="I68" s="27">
        <v>5</v>
      </c>
      <c r="J68" s="44">
        <v>0.5</v>
      </c>
      <c r="K68" s="45">
        <v>8.333333333333334</v>
      </c>
      <c r="N68" t="s">
        <v>959</v>
      </c>
      <c r="O68" t="s">
        <v>1246</v>
      </c>
      <c r="P68" s="27">
        <v>125</v>
      </c>
      <c r="Q68" s="44">
        <v>1</v>
      </c>
      <c r="R68" s="27">
        <v>10</v>
      </c>
      <c r="S68" s="27">
        <v>3</v>
      </c>
      <c r="T68" s="27">
        <v>2</v>
      </c>
      <c r="U68" s="27">
        <v>5</v>
      </c>
      <c r="V68" s="44">
        <v>4</v>
      </c>
      <c r="W68" s="45">
        <v>40</v>
      </c>
      <c r="Z68" t="s">
        <v>1011</v>
      </c>
      <c r="AA68" t="s">
        <v>1178</v>
      </c>
      <c r="AB68" s="27">
        <v>133</v>
      </c>
      <c r="AC68" s="44">
        <v>2.375</v>
      </c>
      <c r="AD68" s="27">
        <v>8</v>
      </c>
      <c r="AE68" s="27">
        <v>5</v>
      </c>
      <c r="AF68" s="27">
        <v>1</v>
      </c>
      <c r="AG68" s="27">
        <v>2</v>
      </c>
      <c r="AH68" s="44">
        <v>5.5</v>
      </c>
      <c r="AI68" s="45">
        <v>68.75</v>
      </c>
      <c r="AL68" t="s">
        <v>748</v>
      </c>
      <c r="AM68" t="s">
        <v>929</v>
      </c>
      <c r="AN68" s="45">
        <v>58.49303583198228</v>
      </c>
      <c r="AO68" s="44">
        <v>3</v>
      </c>
      <c r="AP68" s="27">
        <v>3</v>
      </c>
      <c r="AQ68" s="27">
        <v>1</v>
      </c>
      <c r="AR68" s="27">
        <v>0</v>
      </c>
      <c r="AS68" s="27">
        <v>2</v>
      </c>
      <c r="AT68" s="44">
        <v>1</v>
      </c>
      <c r="AU68" s="45">
        <v>33.333333333333336</v>
      </c>
    </row>
    <row r="69" spans="2:47" ht="12.75">
      <c r="B69" t="s">
        <v>1020</v>
      </c>
      <c r="C69" t="s">
        <v>1332</v>
      </c>
      <c r="D69" s="27">
        <v>137</v>
      </c>
      <c r="E69" s="44">
        <v>6.8</v>
      </c>
      <c r="F69" s="27">
        <v>10</v>
      </c>
      <c r="G69" s="27">
        <v>3</v>
      </c>
      <c r="H69" s="27">
        <v>1</v>
      </c>
      <c r="I69" s="27">
        <v>6</v>
      </c>
      <c r="J69" s="44">
        <v>3.5</v>
      </c>
      <c r="K69" s="45">
        <v>35</v>
      </c>
      <c r="N69" t="s">
        <v>652</v>
      </c>
      <c r="O69" t="s">
        <v>1236</v>
      </c>
      <c r="P69" s="27">
        <v>126</v>
      </c>
      <c r="Q69" s="44">
        <v>1</v>
      </c>
      <c r="R69" s="27">
        <v>1</v>
      </c>
      <c r="S69" s="27">
        <v>0</v>
      </c>
      <c r="T69" s="27">
        <v>1</v>
      </c>
      <c r="U69" s="27">
        <v>0</v>
      </c>
      <c r="V69" s="44">
        <v>0.5</v>
      </c>
      <c r="W69" s="45">
        <v>50</v>
      </c>
      <c r="Z69" t="s">
        <v>846</v>
      </c>
      <c r="AA69" t="s">
        <v>1195</v>
      </c>
      <c r="AB69" s="27">
        <v>131</v>
      </c>
      <c r="AC69" s="44">
        <v>2.4285714285714284</v>
      </c>
      <c r="AD69" s="27">
        <v>7</v>
      </c>
      <c r="AE69" s="27">
        <v>3</v>
      </c>
      <c r="AF69" s="27">
        <v>1</v>
      </c>
      <c r="AG69" s="27">
        <v>3</v>
      </c>
      <c r="AH69" s="44">
        <v>3.5</v>
      </c>
      <c r="AI69" s="45">
        <v>50</v>
      </c>
      <c r="AL69" t="s">
        <v>756</v>
      </c>
      <c r="AM69" t="s">
        <v>928</v>
      </c>
      <c r="AN69" s="45">
        <v>32.57367100642963</v>
      </c>
      <c r="AO69" s="44">
        <v>3.5</v>
      </c>
      <c r="AP69" s="27">
        <v>6</v>
      </c>
      <c r="AQ69" s="27">
        <v>2</v>
      </c>
      <c r="AR69" s="27">
        <v>0</v>
      </c>
      <c r="AS69" s="27">
        <v>4</v>
      </c>
      <c r="AT69" s="44">
        <v>2</v>
      </c>
      <c r="AU69" s="45">
        <v>33.333333333333336</v>
      </c>
    </row>
    <row r="70" spans="2:47" ht="12.75">
      <c r="B70" t="s">
        <v>1323</v>
      </c>
      <c r="C70" t="s">
        <v>1317</v>
      </c>
      <c r="D70" s="27">
        <v>132</v>
      </c>
      <c r="E70" s="44">
        <v>7</v>
      </c>
      <c r="F70" s="27">
        <v>6</v>
      </c>
      <c r="G70" s="27">
        <v>3</v>
      </c>
      <c r="H70" s="27">
        <v>1</v>
      </c>
      <c r="I70" s="27">
        <v>2</v>
      </c>
      <c r="J70" s="44">
        <v>3.5</v>
      </c>
      <c r="K70" s="45">
        <v>58.333333333333336</v>
      </c>
      <c r="N70" t="s">
        <v>650</v>
      </c>
      <c r="O70" t="s">
        <v>1240</v>
      </c>
      <c r="P70" s="27">
        <v>121</v>
      </c>
      <c r="Q70" s="44">
        <v>2</v>
      </c>
      <c r="R70" s="27">
        <v>11</v>
      </c>
      <c r="S70" s="27">
        <v>4</v>
      </c>
      <c r="T70" s="27">
        <v>1</v>
      </c>
      <c r="U70" s="27">
        <v>6</v>
      </c>
      <c r="V70" s="44">
        <v>4.5</v>
      </c>
      <c r="W70" s="45">
        <v>40.90909090909091</v>
      </c>
      <c r="Z70" t="s">
        <v>1201</v>
      </c>
      <c r="AA70" t="s">
        <v>1202</v>
      </c>
      <c r="AB70" s="27">
        <v>131</v>
      </c>
      <c r="AC70" s="44">
        <v>3.142857142857143</v>
      </c>
      <c r="AD70" s="27">
        <v>7</v>
      </c>
      <c r="AE70" s="27">
        <v>2</v>
      </c>
      <c r="AF70" s="27">
        <v>4</v>
      </c>
      <c r="AG70" s="27">
        <v>1</v>
      </c>
      <c r="AH70" s="44">
        <v>4</v>
      </c>
      <c r="AI70" s="45">
        <v>57.142857142857146</v>
      </c>
      <c r="AL70" t="s">
        <v>1556</v>
      </c>
      <c r="AM70" t="s">
        <v>214</v>
      </c>
      <c r="AN70" s="45">
        <v>28</v>
      </c>
      <c r="AO70" s="44">
        <v>4</v>
      </c>
      <c r="AP70" s="27">
        <v>3</v>
      </c>
      <c r="AQ70" s="27">
        <v>1</v>
      </c>
      <c r="AR70" s="27">
        <v>1</v>
      </c>
      <c r="AS70" s="27">
        <v>1</v>
      </c>
      <c r="AT70" s="44">
        <v>1.5</v>
      </c>
      <c r="AU70" s="45">
        <v>50</v>
      </c>
    </row>
    <row r="71" spans="2:47" ht="12.75">
      <c r="B71" t="s">
        <v>1019</v>
      </c>
      <c r="C71" t="s">
        <v>1330</v>
      </c>
      <c r="D71" s="27">
        <v>122</v>
      </c>
      <c r="E71" s="44">
        <v>7.5</v>
      </c>
      <c r="F71" s="27">
        <v>2</v>
      </c>
      <c r="G71" s="27">
        <v>0</v>
      </c>
      <c r="H71" s="27">
        <v>0</v>
      </c>
      <c r="I71" s="27">
        <v>2</v>
      </c>
      <c r="J71" s="44">
        <v>0</v>
      </c>
      <c r="K71" s="45">
        <v>0</v>
      </c>
      <c r="N71" t="s">
        <v>648</v>
      </c>
      <c r="O71" t="s">
        <v>1238</v>
      </c>
      <c r="P71" s="27">
        <v>118</v>
      </c>
      <c r="Q71" s="44">
        <v>3</v>
      </c>
      <c r="R71" s="27">
        <v>11</v>
      </c>
      <c r="S71" s="27">
        <v>3</v>
      </c>
      <c r="T71" s="27">
        <v>3</v>
      </c>
      <c r="U71" s="27">
        <v>5</v>
      </c>
      <c r="V71" s="44">
        <v>4.5</v>
      </c>
      <c r="W71" s="45">
        <v>40.90909090909091</v>
      </c>
      <c r="Z71" t="s">
        <v>1012</v>
      </c>
      <c r="AA71" t="s">
        <v>1200</v>
      </c>
      <c r="AB71" s="27">
        <v>107</v>
      </c>
      <c r="AC71" s="44">
        <v>4</v>
      </c>
      <c r="AD71" s="27">
        <v>11</v>
      </c>
      <c r="AE71" s="27">
        <v>7</v>
      </c>
      <c r="AF71" s="27">
        <v>3</v>
      </c>
      <c r="AG71" s="27">
        <v>1</v>
      </c>
      <c r="AH71" s="44">
        <v>8.5</v>
      </c>
      <c r="AI71" s="45">
        <v>77.27272727272727</v>
      </c>
      <c r="AL71" t="s">
        <v>1551</v>
      </c>
      <c r="AM71" t="s">
        <v>207</v>
      </c>
      <c r="AN71" s="45">
        <v>4</v>
      </c>
      <c r="AO71" s="44">
        <v>5</v>
      </c>
      <c r="AP71" s="27">
        <v>6</v>
      </c>
      <c r="AQ71" s="27">
        <v>3</v>
      </c>
      <c r="AR71" s="27">
        <v>0</v>
      </c>
      <c r="AS71" s="27">
        <v>3</v>
      </c>
      <c r="AT71" s="44">
        <v>3</v>
      </c>
      <c r="AU71" s="45">
        <v>50</v>
      </c>
    </row>
    <row r="72" spans="2:47" ht="12.75">
      <c r="B72" t="s">
        <v>1023</v>
      </c>
      <c r="C72" t="s">
        <v>1337</v>
      </c>
      <c r="D72" s="27">
        <v>117</v>
      </c>
      <c r="E72" s="44">
        <v>7.8</v>
      </c>
      <c r="F72" s="27">
        <v>5</v>
      </c>
      <c r="G72" s="27">
        <v>0</v>
      </c>
      <c r="H72" s="27">
        <v>4</v>
      </c>
      <c r="I72" s="27">
        <v>1</v>
      </c>
      <c r="J72" s="44">
        <v>2</v>
      </c>
      <c r="K72" s="45">
        <v>40</v>
      </c>
      <c r="N72" t="s">
        <v>877</v>
      </c>
      <c r="O72" t="s">
        <v>1256</v>
      </c>
      <c r="P72" s="27">
        <v>100</v>
      </c>
      <c r="Q72" s="44">
        <v>4.1</v>
      </c>
      <c r="R72" s="27">
        <v>10</v>
      </c>
      <c r="S72" s="27">
        <v>2</v>
      </c>
      <c r="T72" s="27">
        <v>2</v>
      </c>
      <c r="U72" s="27">
        <v>6</v>
      </c>
      <c r="V72" s="44">
        <v>3</v>
      </c>
      <c r="W72" s="45">
        <v>30</v>
      </c>
      <c r="Z72" t="s">
        <v>1186</v>
      </c>
      <c r="AA72" t="s">
        <v>1187</v>
      </c>
      <c r="AB72" s="27">
        <v>126</v>
      </c>
      <c r="AC72" s="44">
        <v>4</v>
      </c>
      <c r="AD72" s="27">
        <v>3</v>
      </c>
      <c r="AE72" s="27">
        <v>2</v>
      </c>
      <c r="AF72" s="27">
        <v>0</v>
      </c>
      <c r="AG72" s="27">
        <v>1</v>
      </c>
      <c r="AH72" s="44">
        <v>2</v>
      </c>
      <c r="AI72" s="45">
        <v>66.66666666666667</v>
      </c>
      <c r="AL72" t="s">
        <v>1560</v>
      </c>
      <c r="AM72" t="s">
        <v>215</v>
      </c>
      <c r="AN72" s="45">
        <v>4</v>
      </c>
      <c r="AO72" s="44">
        <v>5</v>
      </c>
      <c r="AP72" s="27">
        <v>3</v>
      </c>
      <c r="AQ72" s="27">
        <v>1</v>
      </c>
      <c r="AR72" s="27">
        <v>0</v>
      </c>
      <c r="AS72" s="27">
        <v>2</v>
      </c>
      <c r="AT72" s="44">
        <v>1</v>
      </c>
      <c r="AU72" s="45">
        <v>33.333333333333336</v>
      </c>
    </row>
    <row r="73" spans="2:47" ht="12.75">
      <c r="B73" t="s">
        <v>64</v>
      </c>
      <c r="C73" t="s">
        <v>65</v>
      </c>
      <c r="D73" s="27">
        <v>71</v>
      </c>
      <c r="E73" s="44">
        <v>8</v>
      </c>
      <c r="F73" s="27">
        <v>1</v>
      </c>
      <c r="G73" s="27">
        <v>0</v>
      </c>
      <c r="H73" s="27">
        <v>1</v>
      </c>
      <c r="I73" s="27">
        <v>0</v>
      </c>
      <c r="J73" s="44">
        <v>0.5</v>
      </c>
      <c r="K73" s="45">
        <v>50</v>
      </c>
      <c r="N73" t="s">
        <v>1453</v>
      </c>
      <c r="O73" t="s">
        <v>66</v>
      </c>
      <c r="Q73" s="44">
        <v>5.125</v>
      </c>
      <c r="R73" s="27">
        <v>8</v>
      </c>
      <c r="S73" s="27">
        <v>2</v>
      </c>
      <c r="T73" s="27">
        <v>1</v>
      </c>
      <c r="U73" s="27">
        <v>5</v>
      </c>
      <c r="V73" s="44">
        <v>2.5</v>
      </c>
      <c r="W73" s="45">
        <v>31.25</v>
      </c>
      <c r="Z73" t="s">
        <v>786</v>
      </c>
      <c r="AA73" t="s">
        <v>1207</v>
      </c>
      <c r="AB73" s="27">
        <v>101</v>
      </c>
      <c r="AC73" s="44">
        <v>5</v>
      </c>
      <c r="AD73" s="27">
        <v>9</v>
      </c>
      <c r="AE73" s="27">
        <v>4</v>
      </c>
      <c r="AF73" s="27">
        <v>2</v>
      </c>
      <c r="AG73" s="27">
        <v>3</v>
      </c>
      <c r="AH73" s="44">
        <v>5</v>
      </c>
      <c r="AI73" s="45">
        <v>55.55555555555556</v>
      </c>
      <c r="AL73" t="s">
        <v>759</v>
      </c>
      <c r="AM73" t="s">
        <v>927</v>
      </c>
      <c r="AN73" s="45">
        <v>31.787961083929925</v>
      </c>
      <c r="AO73" s="44">
        <v>5</v>
      </c>
      <c r="AP73" s="27">
        <v>3</v>
      </c>
      <c r="AQ73" s="27">
        <v>1</v>
      </c>
      <c r="AR73" s="27">
        <v>0</v>
      </c>
      <c r="AS73" s="27">
        <v>2</v>
      </c>
      <c r="AT73" s="44">
        <v>1</v>
      </c>
      <c r="AU73" s="45">
        <v>33.333333333333336</v>
      </c>
    </row>
    <row r="74" spans="2:47" ht="12.75">
      <c r="B74" t="s">
        <v>989</v>
      </c>
      <c r="C74" t="s">
        <v>1321</v>
      </c>
      <c r="D74" s="27">
        <v>133</v>
      </c>
      <c r="E74" s="44">
        <v>8</v>
      </c>
      <c r="F74" s="27">
        <v>1</v>
      </c>
      <c r="G74" s="27">
        <v>0</v>
      </c>
      <c r="H74" s="27">
        <v>1</v>
      </c>
      <c r="I74" s="27">
        <v>0</v>
      </c>
      <c r="J74" s="44">
        <v>0.5</v>
      </c>
      <c r="K74" s="45">
        <v>50</v>
      </c>
      <c r="N74" t="s">
        <v>1001</v>
      </c>
      <c r="O74" t="s">
        <v>1254</v>
      </c>
      <c r="Q74" s="44">
        <v>5.375</v>
      </c>
      <c r="R74" s="27">
        <v>8</v>
      </c>
      <c r="S74" s="27">
        <v>1</v>
      </c>
      <c r="T74" s="27">
        <v>1</v>
      </c>
      <c r="U74" s="27">
        <v>6</v>
      </c>
      <c r="V74" s="44">
        <v>1.5</v>
      </c>
      <c r="W74" s="45">
        <v>18.75</v>
      </c>
      <c r="Z74" t="s">
        <v>197</v>
      </c>
      <c r="AA74" t="s">
        <v>67</v>
      </c>
      <c r="AC74" s="44">
        <v>5</v>
      </c>
      <c r="AD74" s="27">
        <v>1</v>
      </c>
      <c r="AE74" s="27">
        <v>0</v>
      </c>
      <c r="AF74" s="27">
        <v>0</v>
      </c>
      <c r="AG74" s="27">
        <v>1</v>
      </c>
      <c r="AH74" s="44">
        <v>0</v>
      </c>
      <c r="AI74" s="45">
        <v>0</v>
      </c>
      <c r="AL74" t="s">
        <v>216</v>
      </c>
      <c r="AM74" t="s">
        <v>217</v>
      </c>
      <c r="AN74" s="45">
        <v>25</v>
      </c>
      <c r="AO74" s="44">
        <v>6</v>
      </c>
      <c r="AP74" s="27">
        <v>3</v>
      </c>
      <c r="AQ74" s="27">
        <v>1</v>
      </c>
      <c r="AR74" s="27">
        <v>0</v>
      </c>
      <c r="AS74" s="27">
        <v>2</v>
      </c>
      <c r="AT74" s="44">
        <v>1</v>
      </c>
      <c r="AU74" s="45">
        <v>33.333333333333336</v>
      </c>
    </row>
    <row r="75" spans="14:47" ht="12.75">
      <c r="N75" t="s">
        <v>826</v>
      </c>
      <c r="O75" t="s">
        <v>1250</v>
      </c>
      <c r="P75" s="27">
        <v>105</v>
      </c>
      <c r="Q75" s="44">
        <v>6.2</v>
      </c>
      <c r="R75" s="27">
        <v>5</v>
      </c>
      <c r="S75" s="27">
        <v>2</v>
      </c>
      <c r="T75" s="27">
        <v>1</v>
      </c>
      <c r="U75" s="27">
        <v>2</v>
      </c>
      <c r="V75" s="44">
        <v>2.5</v>
      </c>
      <c r="W75" s="45">
        <v>50</v>
      </c>
      <c r="Z75" t="s">
        <v>980</v>
      </c>
      <c r="AA75" t="s">
        <v>1213</v>
      </c>
      <c r="AB75" s="27">
        <v>91</v>
      </c>
      <c r="AC75" s="44">
        <v>5.333333333333333</v>
      </c>
      <c r="AD75" s="27">
        <v>12</v>
      </c>
      <c r="AE75" s="27">
        <v>4</v>
      </c>
      <c r="AF75" s="27">
        <v>3</v>
      </c>
      <c r="AG75" s="27">
        <v>5</v>
      </c>
      <c r="AH75" s="44">
        <v>5.5</v>
      </c>
      <c r="AI75" s="45">
        <v>45.833333333333336</v>
      </c>
      <c r="AL75" t="s">
        <v>1561</v>
      </c>
      <c r="AM75" t="s">
        <v>218</v>
      </c>
      <c r="AN75" s="45">
        <v>28</v>
      </c>
      <c r="AO75" s="44">
        <v>6</v>
      </c>
      <c r="AP75" s="27">
        <v>3</v>
      </c>
      <c r="AQ75" s="27">
        <v>1</v>
      </c>
      <c r="AR75" s="27">
        <v>0</v>
      </c>
      <c r="AS75" s="27">
        <v>2</v>
      </c>
      <c r="AT75" s="44">
        <v>1</v>
      </c>
      <c r="AU75" s="45">
        <v>33.333333333333336</v>
      </c>
    </row>
    <row r="76" spans="2:47" ht="12.75">
      <c r="B76" s="28" t="s">
        <v>480</v>
      </c>
      <c r="C76" s="28"/>
      <c r="D76" s="34" t="s">
        <v>891</v>
      </c>
      <c r="E76" s="34" t="s">
        <v>892</v>
      </c>
      <c r="F76" s="34" t="s">
        <v>299</v>
      </c>
      <c r="G76" s="34" t="s">
        <v>580</v>
      </c>
      <c r="H76" s="34" t="s">
        <v>581</v>
      </c>
      <c r="I76" s="34" t="s">
        <v>582</v>
      </c>
      <c r="J76" s="34" t="s">
        <v>325</v>
      </c>
      <c r="K76" s="34" t="s">
        <v>893</v>
      </c>
      <c r="N76" t="s">
        <v>670</v>
      </c>
      <c r="O76" t="s">
        <v>1258</v>
      </c>
      <c r="P76" s="27">
        <v>90</v>
      </c>
      <c r="Q76" s="44">
        <v>6.857142857142857</v>
      </c>
      <c r="R76" s="27">
        <v>7</v>
      </c>
      <c r="S76" s="27">
        <v>1</v>
      </c>
      <c r="T76" s="27">
        <v>2</v>
      </c>
      <c r="U76" s="27">
        <v>4</v>
      </c>
      <c r="V76" s="44">
        <v>2</v>
      </c>
      <c r="W76" s="45">
        <v>28.571428571428573</v>
      </c>
      <c r="Z76" t="s">
        <v>1174</v>
      </c>
      <c r="AA76" t="s">
        <v>68</v>
      </c>
      <c r="AB76" s="27">
        <v>96</v>
      </c>
      <c r="AC76" s="44">
        <v>5.5</v>
      </c>
      <c r="AD76" s="27">
        <v>4</v>
      </c>
      <c r="AE76" s="27">
        <v>1</v>
      </c>
      <c r="AF76" s="27">
        <v>0</v>
      </c>
      <c r="AG76" s="27">
        <v>3</v>
      </c>
      <c r="AH76" s="44">
        <v>1</v>
      </c>
      <c r="AI76" s="45">
        <v>25</v>
      </c>
      <c r="AL76" t="s">
        <v>1557</v>
      </c>
      <c r="AM76" t="s">
        <v>219</v>
      </c>
      <c r="AN76" s="45">
        <v>0</v>
      </c>
      <c r="AO76" s="44">
        <v>7</v>
      </c>
      <c r="AP76" s="27">
        <v>3</v>
      </c>
      <c r="AQ76" s="27">
        <v>1</v>
      </c>
      <c r="AR76" s="27">
        <v>0</v>
      </c>
      <c r="AS76" s="27">
        <v>2</v>
      </c>
      <c r="AT76" s="44">
        <v>1</v>
      </c>
      <c r="AU76" s="45">
        <v>33.333333333333336</v>
      </c>
    </row>
    <row r="77" spans="2:47" ht="12.75">
      <c r="B77" t="s">
        <v>188</v>
      </c>
      <c r="C77" t="s">
        <v>69</v>
      </c>
      <c r="D77" s="27">
        <v>190</v>
      </c>
      <c r="E77" s="44">
        <v>1</v>
      </c>
      <c r="F77" s="27">
        <v>8</v>
      </c>
      <c r="G77" s="27">
        <v>4</v>
      </c>
      <c r="H77" s="27">
        <v>2</v>
      </c>
      <c r="I77" s="27">
        <v>2</v>
      </c>
      <c r="J77" s="44">
        <v>5</v>
      </c>
      <c r="K77" s="45">
        <v>62.5</v>
      </c>
      <c r="N77" t="s">
        <v>865</v>
      </c>
      <c r="O77" t="s">
        <v>1259</v>
      </c>
      <c r="P77" s="27">
        <v>84</v>
      </c>
      <c r="Q77" s="44">
        <v>7.333333333333333</v>
      </c>
      <c r="R77" s="27">
        <v>9</v>
      </c>
      <c r="S77" s="27">
        <v>2</v>
      </c>
      <c r="T77" s="27">
        <v>0</v>
      </c>
      <c r="U77" s="27">
        <v>7</v>
      </c>
      <c r="V77" s="44">
        <v>2</v>
      </c>
      <c r="W77" s="45">
        <v>22.22222222222222</v>
      </c>
      <c r="Z77" t="s">
        <v>70</v>
      </c>
      <c r="AA77" t="s">
        <v>1231</v>
      </c>
      <c r="AC77" s="44">
        <v>6</v>
      </c>
      <c r="AD77" s="27">
        <v>1</v>
      </c>
      <c r="AE77" s="27">
        <v>0</v>
      </c>
      <c r="AF77" s="27">
        <v>0</v>
      </c>
      <c r="AG77" s="27">
        <v>1</v>
      </c>
      <c r="AH77" s="44">
        <v>0</v>
      </c>
      <c r="AI77" s="45">
        <v>0</v>
      </c>
      <c r="AL77" t="s">
        <v>220</v>
      </c>
      <c r="AM77" t="s">
        <v>221</v>
      </c>
      <c r="AN77" s="45">
        <v>28</v>
      </c>
      <c r="AO77" s="44">
        <v>7</v>
      </c>
      <c r="AP77" s="27">
        <v>3</v>
      </c>
      <c r="AQ77" s="27">
        <v>0</v>
      </c>
      <c r="AR77" s="27">
        <v>0</v>
      </c>
      <c r="AS77" s="27">
        <v>3</v>
      </c>
      <c r="AT77" s="44">
        <v>0</v>
      </c>
      <c r="AU77" s="45">
        <v>0</v>
      </c>
    </row>
    <row r="78" spans="2:47" ht="12.75">
      <c r="B78" t="s">
        <v>1221</v>
      </c>
      <c r="C78" t="s">
        <v>71</v>
      </c>
      <c r="D78" s="27">
        <v>185</v>
      </c>
      <c r="E78" s="44">
        <v>1.8571428571428572</v>
      </c>
      <c r="F78" s="27">
        <v>7</v>
      </c>
      <c r="G78" s="27">
        <v>3</v>
      </c>
      <c r="H78" s="27">
        <v>3</v>
      </c>
      <c r="I78" s="27">
        <v>1</v>
      </c>
      <c r="J78" s="44">
        <v>4.5</v>
      </c>
      <c r="K78" s="45">
        <v>64.28571428571429</v>
      </c>
      <c r="Z78" t="s">
        <v>198</v>
      </c>
      <c r="AA78" t="s">
        <v>72</v>
      </c>
      <c r="AB78" s="27">
        <v>46</v>
      </c>
      <c r="AC78" s="44">
        <v>6</v>
      </c>
      <c r="AD78" s="27">
        <v>1</v>
      </c>
      <c r="AE78" s="27">
        <v>0</v>
      </c>
      <c r="AF78" s="27">
        <v>0</v>
      </c>
      <c r="AG78" s="27">
        <v>1</v>
      </c>
      <c r="AH78" s="44">
        <v>0</v>
      </c>
      <c r="AI78" s="45">
        <v>0</v>
      </c>
      <c r="AL78" t="s">
        <v>222</v>
      </c>
      <c r="AM78" t="s">
        <v>223</v>
      </c>
      <c r="AN78" s="45">
        <v>12</v>
      </c>
      <c r="AO78" s="44">
        <v>8</v>
      </c>
      <c r="AP78" s="27">
        <v>3</v>
      </c>
      <c r="AQ78" s="27">
        <v>0</v>
      </c>
      <c r="AR78" s="27">
        <v>1</v>
      </c>
      <c r="AS78" s="27">
        <v>2</v>
      </c>
      <c r="AT78" s="44">
        <v>0.5</v>
      </c>
      <c r="AU78" s="45">
        <v>16.666666666666668</v>
      </c>
    </row>
    <row r="79" spans="2:47" ht="12.75">
      <c r="B79" t="s">
        <v>692</v>
      </c>
      <c r="C79" t="s">
        <v>1320</v>
      </c>
      <c r="D79" s="27">
        <v>174</v>
      </c>
      <c r="E79" s="44">
        <v>2.3636363636363638</v>
      </c>
      <c r="F79" s="27">
        <v>11</v>
      </c>
      <c r="G79" s="27">
        <v>3</v>
      </c>
      <c r="H79" s="27">
        <v>8</v>
      </c>
      <c r="I79" s="27">
        <v>0</v>
      </c>
      <c r="J79" s="44">
        <v>7</v>
      </c>
      <c r="K79" s="45">
        <v>63.63636363636363</v>
      </c>
      <c r="N79" s="28" t="s">
        <v>305</v>
      </c>
      <c r="O79" s="28"/>
      <c r="P79" s="34" t="s">
        <v>891</v>
      </c>
      <c r="Q79" s="34" t="s">
        <v>892</v>
      </c>
      <c r="R79" s="34" t="s">
        <v>299</v>
      </c>
      <c r="S79" s="34" t="s">
        <v>580</v>
      </c>
      <c r="T79" s="34" t="s">
        <v>581</v>
      </c>
      <c r="U79" s="34" t="s">
        <v>582</v>
      </c>
      <c r="V79" s="34" t="s">
        <v>325</v>
      </c>
      <c r="W79" s="34" t="s">
        <v>893</v>
      </c>
      <c r="Z79" t="s">
        <v>1063</v>
      </c>
      <c r="AA79" t="s">
        <v>1216</v>
      </c>
      <c r="AB79" s="27">
        <v>85</v>
      </c>
      <c r="AC79" s="44">
        <v>6.375</v>
      </c>
      <c r="AD79" s="27">
        <v>8</v>
      </c>
      <c r="AE79" s="27">
        <v>2</v>
      </c>
      <c r="AF79" s="27">
        <v>5</v>
      </c>
      <c r="AG79" s="27">
        <v>1</v>
      </c>
      <c r="AH79" s="44">
        <v>4.5</v>
      </c>
      <c r="AI79" s="45">
        <v>56.25</v>
      </c>
      <c r="AL79" t="s">
        <v>224</v>
      </c>
      <c r="AM79" t="s">
        <v>225</v>
      </c>
      <c r="AN79" s="45">
        <v>4</v>
      </c>
      <c r="AO79" s="44">
        <v>9</v>
      </c>
      <c r="AP79" s="27">
        <v>3</v>
      </c>
      <c r="AQ79" s="27">
        <v>2</v>
      </c>
      <c r="AR79" s="27">
        <v>0</v>
      </c>
      <c r="AS79" s="27">
        <v>1</v>
      </c>
      <c r="AT79" s="44">
        <v>2</v>
      </c>
      <c r="AU79" s="45">
        <v>66.66666666666667</v>
      </c>
    </row>
    <row r="80" spans="2:47" ht="12.75">
      <c r="B80" t="s">
        <v>867</v>
      </c>
      <c r="C80" t="s">
        <v>1322</v>
      </c>
      <c r="D80" s="27">
        <v>163</v>
      </c>
      <c r="E80" s="44">
        <v>3.5</v>
      </c>
      <c r="F80" s="27">
        <v>10</v>
      </c>
      <c r="G80" s="27">
        <v>1</v>
      </c>
      <c r="H80" s="27">
        <v>5</v>
      </c>
      <c r="I80" s="27">
        <v>4</v>
      </c>
      <c r="J80" s="44">
        <v>3.5</v>
      </c>
      <c r="K80" s="45">
        <v>35</v>
      </c>
      <c r="N80" t="s">
        <v>961</v>
      </c>
      <c r="O80" t="s">
        <v>1261</v>
      </c>
      <c r="P80" s="27">
        <v>173</v>
      </c>
      <c r="Q80" s="44">
        <v>1</v>
      </c>
      <c r="R80" s="27">
        <v>9</v>
      </c>
      <c r="S80" s="27">
        <v>2</v>
      </c>
      <c r="T80" s="27">
        <v>3</v>
      </c>
      <c r="U80" s="27">
        <v>4</v>
      </c>
      <c r="V80" s="44">
        <v>3.5</v>
      </c>
      <c r="W80" s="45">
        <v>38.888888888888886</v>
      </c>
      <c r="Z80" t="s">
        <v>73</v>
      </c>
      <c r="AA80" t="s">
        <v>1218</v>
      </c>
      <c r="AB80" s="27">
        <v>74</v>
      </c>
      <c r="AC80" s="44">
        <v>6.666666666666667</v>
      </c>
      <c r="AD80" s="27">
        <v>3</v>
      </c>
      <c r="AE80" s="27">
        <v>0</v>
      </c>
      <c r="AF80" s="27">
        <v>0</v>
      </c>
      <c r="AG80" s="27">
        <v>3</v>
      </c>
      <c r="AH80" s="44">
        <v>0</v>
      </c>
      <c r="AI80" s="45">
        <v>0</v>
      </c>
      <c r="AL80" t="s">
        <v>226</v>
      </c>
      <c r="AM80" t="s">
        <v>227</v>
      </c>
      <c r="AN80" s="45">
        <v>20</v>
      </c>
      <c r="AO80" s="44">
        <v>10</v>
      </c>
      <c r="AP80" s="27">
        <v>1</v>
      </c>
      <c r="AQ80" s="27">
        <v>0</v>
      </c>
      <c r="AR80" s="27">
        <v>0</v>
      </c>
      <c r="AS80" s="27">
        <v>1</v>
      </c>
      <c r="AT80" s="44">
        <v>0</v>
      </c>
      <c r="AU80" s="45">
        <v>0</v>
      </c>
    </row>
    <row r="81" spans="2:40" ht="12.75">
      <c r="B81" t="s">
        <v>856</v>
      </c>
      <c r="C81" t="s">
        <v>1324</v>
      </c>
      <c r="D81" s="27">
        <v>153</v>
      </c>
      <c r="E81" s="44">
        <v>4.3</v>
      </c>
      <c r="F81" s="27">
        <v>10</v>
      </c>
      <c r="G81" s="27">
        <v>2</v>
      </c>
      <c r="H81" s="27">
        <v>4</v>
      </c>
      <c r="I81" s="27">
        <v>4</v>
      </c>
      <c r="J81" s="44">
        <v>4</v>
      </c>
      <c r="K81" s="45">
        <v>40</v>
      </c>
      <c r="N81" t="s">
        <v>635</v>
      </c>
      <c r="O81" t="s">
        <v>1264</v>
      </c>
      <c r="P81" s="27">
        <v>160</v>
      </c>
      <c r="Q81" s="44">
        <v>2</v>
      </c>
      <c r="R81" s="27">
        <v>9</v>
      </c>
      <c r="S81" s="27">
        <v>5</v>
      </c>
      <c r="T81" s="27">
        <v>2</v>
      </c>
      <c r="U81" s="27">
        <v>2</v>
      </c>
      <c r="V81" s="44">
        <v>6</v>
      </c>
      <c r="W81" s="45">
        <v>66.66666666666667</v>
      </c>
      <c r="Z81" t="s">
        <v>1629</v>
      </c>
      <c r="AA81" t="s">
        <v>1222</v>
      </c>
      <c r="AC81" s="44">
        <v>7</v>
      </c>
      <c r="AD81" s="27">
        <v>1</v>
      </c>
      <c r="AE81" s="27">
        <v>0</v>
      </c>
      <c r="AF81" s="27">
        <v>0</v>
      </c>
      <c r="AG81" s="27">
        <v>1</v>
      </c>
      <c r="AH81" s="44">
        <v>0</v>
      </c>
      <c r="AI81" s="45">
        <v>0</v>
      </c>
      <c r="AN81" s="45"/>
    </row>
    <row r="82" spans="2:47" ht="12.75">
      <c r="B82" t="s">
        <v>868</v>
      </c>
      <c r="C82" t="s">
        <v>1328</v>
      </c>
      <c r="D82" s="27">
        <v>152</v>
      </c>
      <c r="E82" s="44">
        <v>5.444444444444445</v>
      </c>
      <c r="F82" s="27">
        <v>9</v>
      </c>
      <c r="G82" s="27">
        <v>5</v>
      </c>
      <c r="H82" s="27">
        <v>1</v>
      </c>
      <c r="I82" s="27">
        <v>3</v>
      </c>
      <c r="J82" s="44">
        <v>5.5</v>
      </c>
      <c r="K82" s="45">
        <v>61.111111111111114</v>
      </c>
      <c r="N82" t="s">
        <v>1265</v>
      </c>
      <c r="O82" t="s">
        <v>1266</v>
      </c>
      <c r="P82" s="27">
        <v>160</v>
      </c>
      <c r="Q82" s="44">
        <v>3</v>
      </c>
      <c r="R82" s="27">
        <v>7</v>
      </c>
      <c r="S82" s="27">
        <v>3</v>
      </c>
      <c r="T82" s="27">
        <v>2</v>
      </c>
      <c r="U82" s="27">
        <v>2</v>
      </c>
      <c r="V82" s="44">
        <v>4</v>
      </c>
      <c r="W82" s="45">
        <v>57.142857142857146</v>
      </c>
      <c r="Z82" t="s">
        <v>199</v>
      </c>
      <c r="AA82" t="s">
        <v>74</v>
      </c>
      <c r="AC82" s="44">
        <v>7</v>
      </c>
      <c r="AD82" s="27">
        <v>1</v>
      </c>
      <c r="AE82" s="27">
        <v>0</v>
      </c>
      <c r="AF82" s="27">
        <v>0</v>
      </c>
      <c r="AG82" s="27">
        <v>1</v>
      </c>
      <c r="AH82" s="44">
        <v>0</v>
      </c>
      <c r="AI82" s="45">
        <v>0</v>
      </c>
      <c r="AL82" s="28" t="s">
        <v>333</v>
      </c>
      <c r="AM82" s="28"/>
      <c r="AN82" s="80" t="s">
        <v>891</v>
      </c>
      <c r="AO82" s="34" t="s">
        <v>892</v>
      </c>
      <c r="AP82" s="34" t="s">
        <v>299</v>
      </c>
      <c r="AQ82" s="34" t="s">
        <v>580</v>
      </c>
      <c r="AR82" s="34" t="s">
        <v>581</v>
      </c>
      <c r="AS82" s="34" t="s">
        <v>582</v>
      </c>
      <c r="AT82" s="34" t="s">
        <v>325</v>
      </c>
      <c r="AU82" s="34" t="s">
        <v>893</v>
      </c>
    </row>
    <row r="83" spans="2:47" ht="12.75">
      <c r="B83" t="s">
        <v>75</v>
      </c>
      <c r="C83" t="s">
        <v>76</v>
      </c>
      <c r="D83" s="27">
        <v>112</v>
      </c>
      <c r="E83" s="44">
        <v>6</v>
      </c>
      <c r="F83" s="27">
        <v>1</v>
      </c>
      <c r="G83" s="27">
        <v>0</v>
      </c>
      <c r="H83" s="27">
        <v>1</v>
      </c>
      <c r="I83" s="27">
        <v>0</v>
      </c>
      <c r="J83" s="44">
        <v>0.5</v>
      </c>
      <c r="K83" s="45">
        <v>50</v>
      </c>
      <c r="N83" t="s">
        <v>1621</v>
      </c>
      <c r="O83" t="s">
        <v>1291</v>
      </c>
      <c r="P83" s="27">
        <v>156</v>
      </c>
      <c r="Q83" s="44">
        <v>3.4444444444444446</v>
      </c>
      <c r="R83" s="27">
        <v>9</v>
      </c>
      <c r="S83" s="27">
        <v>6</v>
      </c>
      <c r="T83" s="27">
        <v>1</v>
      </c>
      <c r="U83" s="27">
        <v>2</v>
      </c>
      <c r="V83" s="44">
        <v>6.5</v>
      </c>
      <c r="W83" s="45">
        <v>72.22222222222223</v>
      </c>
      <c r="Z83" t="s">
        <v>1625</v>
      </c>
      <c r="AA83" t="s">
        <v>77</v>
      </c>
      <c r="AB83" s="27">
        <v>72</v>
      </c>
      <c r="AC83" s="44">
        <v>7.428571428571429</v>
      </c>
      <c r="AD83" s="27">
        <v>7</v>
      </c>
      <c r="AE83" s="27">
        <v>1</v>
      </c>
      <c r="AF83" s="27">
        <v>1</v>
      </c>
      <c r="AG83" s="27">
        <v>5</v>
      </c>
      <c r="AH83" s="44">
        <v>1.5</v>
      </c>
      <c r="AI83" s="45">
        <v>21.428571428571427</v>
      </c>
      <c r="AL83" t="s">
        <v>1174</v>
      </c>
      <c r="AM83" t="s">
        <v>228</v>
      </c>
      <c r="AN83" s="45">
        <v>96</v>
      </c>
      <c r="AO83" s="44">
        <v>1</v>
      </c>
      <c r="AP83" s="27">
        <v>6</v>
      </c>
      <c r="AQ83" s="27">
        <v>4</v>
      </c>
      <c r="AR83" s="27">
        <v>1</v>
      </c>
      <c r="AS83" s="27">
        <v>1</v>
      </c>
      <c r="AT83" s="44">
        <v>4.5</v>
      </c>
      <c r="AU83" s="45">
        <v>75</v>
      </c>
    </row>
    <row r="84" spans="2:47" ht="12.75">
      <c r="B84" t="s">
        <v>1564</v>
      </c>
      <c r="C84" t="s">
        <v>78</v>
      </c>
      <c r="E84" s="44">
        <v>6.090909090909091</v>
      </c>
      <c r="F84" s="27">
        <v>11</v>
      </c>
      <c r="G84" s="27">
        <v>1</v>
      </c>
      <c r="H84" s="27">
        <v>6</v>
      </c>
      <c r="I84" s="27">
        <v>4</v>
      </c>
      <c r="J84" s="44">
        <v>4</v>
      </c>
      <c r="K84" s="45">
        <v>36.36363636363637</v>
      </c>
      <c r="N84" t="s">
        <v>1275</v>
      </c>
      <c r="O84" t="s">
        <v>1276</v>
      </c>
      <c r="P84" s="27">
        <v>146</v>
      </c>
      <c r="Q84" s="44">
        <v>4.333333333333333</v>
      </c>
      <c r="R84" s="27">
        <v>9</v>
      </c>
      <c r="S84" s="27">
        <v>5</v>
      </c>
      <c r="T84" s="27">
        <v>1</v>
      </c>
      <c r="U84" s="27">
        <v>3</v>
      </c>
      <c r="V84" s="44">
        <v>5.5</v>
      </c>
      <c r="W84" s="45">
        <v>61.111111111111114</v>
      </c>
      <c r="Z84" t="s">
        <v>830</v>
      </c>
      <c r="AA84" t="s">
        <v>1224</v>
      </c>
      <c r="AB84" s="27">
        <v>66</v>
      </c>
      <c r="AC84" s="44">
        <v>7.428571428571429</v>
      </c>
      <c r="AD84" s="27">
        <v>7</v>
      </c>
      <c r="AE84" s="27">
        <v>0</v>
      </c>
      <c r="AF84" s="27">
        <v>2</v>
      </c>
      <c r="AG84" s="27">
        <v>5</v>
      </c>
      <c r="AH84" s="44">
        <v>1</v>
      </c>
      <c r="AI84" s="45">
        <v>14.285714285714286</v>
      </c>
      <c r="AL84" t="s">
        <v>830</v>
      </c>
      <c r="AM84" t="s">
        <v>934</v>
      </c>
      <c r="AN84" s="45">
        <v>66</v>
      </c>
      <c r="AO84" s="44">
        <v>1.75</v>
      </c>
      <c r="AP84" s="27">
        <v>12</v>
      </c>
      <c r="AQ84" s="27">
        <v>4</v>
      </c>
      <c r="AR84" s="27">
        <v>3</v>
      </c>
      <c r="AS84" s="27">
        <v>5</v>
      </c>
      <c r="AT84" s="44">
        <v>5.5</v>
      </c>
      <c r="AU84" s="45">
        <v>45.833333333333336</v>
      </c>
    </row>
    <row r="85" spans="2:47" ht="12.75">
      <c r="B85" t="s">
        <v>875</v>
      </c>
      <c r="C85" t="s">
        <v>1335</v>
      </c>
      <c r="D85" s="27">
        <v>130</v>
      </c>
      <c r="E85" s="44">
        <v>6.5</v>
      </c>
      <c r="F85" s="27">
        <v>4</v>
      </c>
      <c r="G85" s="27">
        <v>1</v>
      </c>
      <c r="H85" s="27">
        <v>2</v>
      </c>
      <c r="I85" s="27">
        <v>1</v>
      </c>
      <c r="J85" s="44">
        <v>2</v>
      </c>
      <c r="K85" s="45">
        <v>50</v>
      </c>
      <c r="N85" t="s">
        <v>988</v>
      </c>
      <c r="O85" t="s">
        <v>1271</v>
      </c>
      <c r="P85" s="27">
        <v>146</v>
      </c>
      <c r="Q85" s="44">
        <v>5.3</v>
      </c>
      <c r="R85" s="27">
        <v>10</v>
      </c>
      <c r="S85" s="27">
        <v>6</v>
      </c>
      <c r="T85" s="27">
        <v>2</v>
      </c>
      <c r="U85" s="27">
        <v>2</v>
      </c>
      <c r="V85" s="44">
        <v>7</v>
      </c>
      <c r="W85" s="45">
        <v>70</v>
      </c>
      <c r="Z85" t="s">
        <v>79</v>
      </c>
      <c r="AA85" t="s">
        <v>1235</v>
      </c>
      <c r="AC85" s="44">
        <v>8</v>
      </c>
      <c r="AD85" s="27">
        <v>1</v>
      </c>
      <c r="AE85" s="27">
        <v>0</v>
      </c>
      <c r="AF85" s="27">
        <v>0</v>
      </c>
      <c r="AG85" s="27">
        <v>1</v>
      </c>
      <c r="AH85" s="44">
        <v>0</v>
      </c>
      <c r="AI85" s="45">
        <v>0</v>
      </c>
      <c r="AL85" t="s">
        <v>1625</v>
      </c>
      <c r="AM85" t="s">
        <v>239</v>
      </c>
      <c r="AN85" s="45">
        <v>72</v>
      </c>
      <c r="AO85" s="44">
        <v>2</v>
      </c>
      <c r="AP85" s="27">
        <v>3</v>
      </c>
      <c r="AQ85" s="27">
        <v>1</v>
      </c>
      <c r="AR85" s="27">
        <v>1</v>
      </c>
      <c r="AS85" s="27">
        <v>1</v>
      </c>
      <c r="AT85" s="44">
        <v>1.5</v>
      </c>
      <c r="AU85" s="45">
        <v>50</v>
      </c>
    </row>
    <row r="86" spans="2:47" ht="12.75">
      <c r="B86" t="s">
        <v>80</v>
      </c>
      <c r="C86" t="s">
        <v>81</v>
      </c>
      <c r="D86" s="27">
        <v>146</v>
      </c>
      <c r="E86" s="44">
        <v>7</v>
      </c>
      <c r="F86" s="27">
        <v>1</v>
      </c>
      <c r="G86" s="27">
        <v>0</v>
      </c>
      <c r="H86" s="27">
        <v>0</v>
      </c>
      <c r="I86" s="27">
        <v>1</v>
      </c>
      <c r="J86" s="44">
        <v>0</v>
      </c>
      <c r="K86" s="45">
        <v>0</v>
      </c>
      <c r="N86" t="s">
        <v>1272</v>
      </c>
      <c r="O86" t="s">
        <v>1273</v>
      </c>
      <c r="P86" s="27">
        <v>138</v>
      </c>
      <c r="Q86" s="44">
        <v>6</v>
      </c>
      <c r="R86" s="27">
        <v>1</v>
      </c>
      <c r="S86" s="27">
        <v>1</v>
      </c>
      <c r="T86" s="27">
        <v>0</v>
      </c>
      <c r="U86" s="27">
        <v>0</v>
      </c>
      <c r="V86" s="44">
        <v>1</v>
      </c>
      <c r="W86" s="45">
        <v>100</v>
      </c>
      <c r="Z86" t="s">
        <v>788</v>
      </c>
      <c r="AA86" t="s">
        <v>82</v>
      </c>
      <c r="AC86" s="44">
        <v>8</v>
      </c>
      <c r="AD86" s="27">
        <v>1</v>
      </c>
      <c r="AE86" s="27">
        <v>0</v>
      </c>
      <c r="AF86" s="27">
        <v>0</v>
      </c>
      <c r="AG86" s="27">
        <v>1</v>
      </c>
      <c r="AH86" s="44">
        <v>0</v>
      </c>
      <c r="AI86" s="45">
        <v>0</v>
      </c>
      <c r="AL86" t="s">
        <v>797</v>
      </c>
      <c r="AM86" t="s">
        <v>912</v>
      </c>
      <c r="AN86" s="45">
        <v>67.71415757019464</v>
      </c>
      <c r="AO86" s="44">
        <v>2.5</v>
      </c>
      <c r="AP86" s="27">
        <v>6</v>
      </c>
      <c r="AQ86" s="27">
        <v>2</v>
      </c>
      <c r="AR86" s="27">
        <v>0</v>
      </c>
      <c r="AS86" s="27">
        <v>4</v>
      </c>
      <c r="AT86" s="44">
        <v>2</v>
      </c>
      <c r="AU86" s="45">
        <v>33.333333333333336</v>
      </c>
    </row>
    <row r="87" spans="2:47" ht="12.75">
      <c r="B87" t="s">
        <v>997</v>
      </c>
      <c r="C87" t="s">
        <v>1338</v>
      </c>
      <c r="D87" s="27">
        <v>129</v>
      </c>
      <c r="E87" s="44">
        <v>7.333333333333333</v>
      </c>
      <c r="F87" s="27">
        <v>9</v>
      </c>
      <c r="G87" s="27">
        <v>1</v>
      </c>
      <c r="H87" s="27">
        <v>2</v>
      </c>
      <c r="I87" s="27">
        <v>6</v>
      </c>
      <c r="J87" s="44">
        <v>2</v>
      </c>
      <c r="K87" s="45">
        <v>22.22222222222222</v>
      </c>
      <c r="N87" t="s">
        <v>1017</v>
      </c>
      <c r="O87" t="s">
        <v>1287</v>
      </c>
      <c r="P87" s="27">
        <v>140</v>
      </c>
      <c r="Q87" s="44">
        <v>6.222222222222222</v>
      </c>
      <c r="R87" s="27">
        <v>9</v>
      </c>
      <c r="S87" s="27">
        <v>6</v>
      </c>
      <c r="T87" s="27">
        <v>3</v>
      </c>
      <c r="U87" s="27">
        <v>0</v>
      </c>
      <c r="V87" s="44">
        <v>7.5</v>
      </c>
      <c r="W87" s="45">
        <v>83.33333333333333</v>
      </c>
      <c r="AL87" t="s">
        <v>800</v>
      </c>
      <c r="AM87" t="s">
        <v>936</v>
      </c>
      <c r="AN87" s="45">
        <v>57.75392928761592</v>
      </c>
      <c r="AO87" s="44">
        <v>3.5</v>
      </c>
      <c r="AP87" s="27">
        <v>6</v>
      </c>
      <c r="AQ87" s="27">
        <v>5</v>
      </c>
      <c r="AR87" s="27">
        <v>0</v>
      </c>
      <c r="AS87" s="27">
        <v>1</v>
      </c>
      <c r="AT87" s="44">
        <v>5</v>
      </c>
      <c r="AU87" s="45">
        <v>83.33333333333333</v>
      </c>
    </row>
    <row r="88" spans="2:47" ht="12.75">
      <c r="B88" t="s">
        <v>976</v>
      </c>
      <c r="C88" t="s">
        <v>1344</v>
      </c>
      <c r="D88" s="27">
        <v>125</v>
      </c>
      <c r="E88" s="44">
        <v>8</v>
      </c>
      <c r="F88" s="27">
        <v>1</v>
      </c>
      <c r="G88" s="27">
        <v>0</v>
      </c>
      <c r="H88" s="27">
        <v>0</v>
      </c>
      <c r="I88" s="27">
        <v>1</v>
      </c>
      <c r="J88" s="44">
        <v>0</v>
      </c>
      <c r="K88" s="45">
        <v>0</v>
      </c>
      <c r="N88" t="s">
        <v>643</v>
      </c>
      <c r="O88" t="s">
        <v>1283</v>
      </c>
      <c r="P88" s="27">
        <v>139</v>
      </c>
      <c r="Q88" s="44">
        <v>7.3</v>
      </c>
      <c r="R88" s="27">
        <v>10</v>
      </c>
      <c r="S88" s="27">
        <v>4</v>
      </c>
      <c r="T88" s="27">
        <v>2</v>
      </c>
      <c r="U88" s="27">
        <v>4</v>
      </c>
      <c r="V88" s="44">
        <v>5</v>
      </c>
      <c r="W88" s="45">
        <v>50</v>
      </c>
      <c r="Z88" s="28" t="s">
        <v>370</v>
      </c>
      <c r="AA88" s="28"/>
      <c r="AB88" s="34" t="s">
        <v>891</v>
      </c>
      <c r="AC88" s="34" t="s">
        <v>892</v>
      </c>
      <c r="AD88" s="34" t="s">
        <v>299</v>
      </c>
      <c r="AE88" s="34" t="s">
        <v>580</v>
      </c>
      <c r="AF88" s="34" t="s">
        <v>581</v>
      </c>
      <c r="AG88" s="34" t="s">
        <v>582</v>
      </c>
      <c r="AH88" s="34" t="s">
        <v>325</v>
      </c>
      <c r="AI88" s="34" t="s">
        <v>893</v>
      </c>
      <c r="AL88" t="s">
        <v>1546</v>
      </c>
      <c r="AM88" t="s">
        <v>240</v>
      </c>
      <c r="AN88" s="45">
        <v>63</v>
      </c>
      <c r="AO88" s="44">
        <v>3.5</v>
      </c>
      <c r="AP88" s="27">
        <v>6</v>
      </c>
      <c r="AQ88" s="27">
        <v>3</v>
      </c>
      <c r="AR88" s="27">
        <v>0</v>
      </c>
      <c r="AS88" s="27">
        <v>3</v>
      </c>
      <c r="AT88" s="44">
        <v>3</v>
      </c>
      <c r="AU88" s="45">
        <v>50</v>
      </c>
    </row>
    <row r="89" spans="14:47" ht="12.75">
      <c r="N89" t="s">
        <v>641</v>
      </c>
      <c r="O89" t="s">
        <v>1280</v>
      </c>
      <c r="P89" s="27">
        <v>127</v>
      </c>
      <c r="Q89" s="44">
        <v>7.8</v>
      </c>
      <c r="R89" s="27">
        <v>5</v>
      </c>
      <c r="S89" s="27">
        <v>4</v>
      </c>
      <c r="T89" s="27">
        <v>1</v>
      </c>
      <c r="U89" s="27">
        <v>0</v>
      </c>
      <c r="V89" s="44">
        <v>4.5</v>
      </c>
      <c r="W89" s="45">
        <v>90</v>
      </c>
      <c r="Z89" t="s">
        <v>655</v>
      </c>
      <c r="AA89" t="s">
        <v>1360</v>
      </c>
      <c r="AB89" s="27">
        <v>143</v>
      </c>
      <c r="AC89" s="44">
        <v>1</v>
      </c>
      <c r="AD89" s="27">
        <v>12</v>
      </c>
      <c r="AE89" s="27">
        <v>5</v>
      </c>
      <c r="AF89" s="27">
        <v>3</v>
      </c>
      <c r="AG89" s="27">
        <v>4</v>
      </c>
      <c r="AH89" s="44">
        <v>6.5</v>
      </c>
      <c r="AI89" s="45">
        <v>54.166666666666664</v>
      </c>
      <c r="AL89" t="s">
        <v>884</v>
      </c>
      <c r="AM89" t="s">
        <v>241</v>
      </c>
      <c r="AN89" s="45"/>
      <c r="AO89" s="44">
        <v>4</v>
      </c>
      <c r="AP89" s="27">
        <v>3</v>
      </c>
      <c r="AQ89" s="27">
        <v>2</v>
      </c>
      <c r="AR89" s="27">
        <v>0</v>
      </c>
      <c r="AS89" s="27">
        <v>1</v>
      </c>
      <c r="AT89" s="44">
        <v>2</v>
      </c>
      <c r="AU89" s="45">
        <v>66.66666666666667</v>
      </c>
    </row>
    <row r="90" spans="2:47" ht="12.75">
      <c r="B90" s="28" t="s">
        <v>550</v>
      </c>
      <c r="C90" s="28"/>
      <c r="D90" s="34" t="s">
        <v>891</v>
      </c>
      <c r="E90" s="34" t="s">
        <v>892</v>
      </c>
      <c r="F90" s="34" t="s">
        <v>299</v>
      </c>
      <c r="G90" s="34" t="s">
        <v>580</v>
      </c>
      <c r="H90" s="34" t="s">
        <v>581</v>
      </c>
      <c r="I90" s="34" t="s">
        <v>582</v>
      </c>
      <c r="J90" s="34" t="s">
        <v>325</v>
      </c>
      <c r="K90" s="34" t="s">
        <v>893</v>
      </c>
      <c r="N90" t="s">
        <v>1136</v>
      </c>
      <c r="O90" t="s">
        <v>1137</v>
      </c>
      <c r="P90" s="27">
        <v>108</v>
      </c>
      <c r="Q90" s="44">
        <v>8</v>
      </c>
      <c r="R90" s="27">
        <v>1</v>
      </c>
      <c r="S90" s="27">
        <v>0</v>
      </c>
      <c r="T90" s="27">
        <v>0</v>
      </c>
      <c r="U90" s="27">
        <v>1</v>
      </c>
      <c r="V90" s="44">
        <v>0</v>
      </c>
      <c r="W90" s="45">
        <v>0</v>
      </c>
      <c r="Z90" t="s">
        <v>654</v>
      </c>
      <c r="AA90" t="s">
        <v>1361</v>
      </c>
      <c r="AB90" s="27">
        <v>140</v>
      </c>
      <c r="AC90" s="44">
        <v>1.9</v>
      </c>
      <c r="AD90" s="27">
        <v>10</v>
      </c>
      <c r="AE90" s="27">
        <v>7</v>
      </c>
      <c r="AF90" s="27">
        <v>0</v>
      </c>
      <c r="AG90" s="27">
        <v>3</v>
      </c>
      <c r="AH90" s="44">
        <v>7</v>
      </c>
      <c r="AI90" s="45">
        <v>70</v>
      </c>
      <c r="AL90" t="s">
        <v>757</v>
      </c>
      <c r="AM90" t="s">
        <v>937</v>
      </c>
      <c r="AN90" s="45">
        <v>46.379939897293895</v>
      </c>
      <c r="AO90" s="44">
        <v>4.5</v>
      </c>
      <c r="AP90" s="27">
        <v>6</v>
      </c>
      <c r="AQ90" s="27">
        <v>4</v>
      </c>
      <c r="AR90" s="27">
        <v>0</v>
      </c>
      <c r="AS90" s="27">
        <v>2</v>
      </c>
      <c r="AT90" s="44">
        <v>4</v>
      </c>
      <c r="AU90" s="45">
        <v>66.66666666666667</v>
      </c>
    </row>
    <row r="91" spans="2:47" ht="12.75">
      <c r="B91" t="s">
        <v>626</v>
      </c>
      <c r="C91" t="s">
        <v>1346</v>
      </c>
      <c r="D91" s="27">
        <v>170</v>
      </c>
      <c r="E91" s="44">
        <v>1.2</v>
      </c>
      <c r="F91" s="27">
        <v>10</v>
      </c>
      <c r="G91" s="27">
        <v>2</v>
      </c>
      <c r="H91" s="27">
        <v>4</v>
      </c>
      <c r="I91" s="27">
        <v>4</v>
      </c>
      <c r="J91" s="44">
        <v>4</v>
      </c>
      <c r="K91" s="45">
        <v>40</v>
      </c>
      <c r="Z91" t="s">
        <v>83</v>
      </c>
      <c r="AA91" t="s">
        <v>84</v>
      </c>
      <c r="AC91" s="44">
        <v>2</v>
      </c>
      <c r="AD91" s="27">
        <v>1</v>
      </c>
      <c r="AE91" s="27">
        <v>1</v>
      </c>
      <c r="AF91" s="27">
        <v>0</v>
      </c>
      <c r="AG91" s="27">
        <v>0</v>
      </c>
      <c r="AH91" s="44">
        <v>1</v>
      </c>
      <c r="AI91" s="45">
        <v>100</v>
      </c>
      <c r="AL91" t="s">
        <v>1541</v>
      </c>
      <c r="AM91" t="s">
        <v>242</v>
      </c>
      <c r="AN91" s="45">
        <v>57</v>
      </c>
      <c r="AO91" s="44">
        <v>4.5</v>
      </c>
      <c r="AP91" s="27">
        <v>6</v>
      </c>
      <c r="AQ91" s="27">
        <v>3</v>
      </c>
      <c r="AR91" s="27">
        <v>0</v>
      </c>
      <c r="AS91" s="27">
        <v>3</v>
      </c>
      <c r="AT91" s="44">
        <v>3</v>
      </c>
      <c r="AU91" s="45">
        <v>50</v>
      </c>
    </row>
    <row r="92" spans="2:47" ht="12.75">
      <c r="B92" t="s">
        <v>687</v>
      </c>
      <c r="C92" t="s">
        <v>1349</v>
      </c>
      <c r="D92" s="27">
        <v>177</v>
      </c>
      <c r="E92" s="44">
        <v>1.7</v>
      </c>
      <c r="F92" s="27">
        <v>10</v>
      </c>
      <c r="G92" s="27">
        <v>3</v>
      </c>
      <c r="H92" s="27">
        <v>6</v>
      </c>
      <c r="I92" s="27">
        <v>1</v>
      </c>
      <c r="J92" s="44">
        <v>6</v>
      </c>
      <c r="K92" s="45">
        <v>60</v>
      </c>
      <c r="N92" s="28" t="s">
        <v>306</v>
      </c>
      <c r="O92" s="28"/>
      <c r="P92" s="34" t="s">
        <v>891</v>
      </c>
      <c r="Q92" s="34" t="s">
        <v>892</v>
      </c>
      <c r="R92" s="34" t="s">
        <v>299</v>
      </c>
      <c r="S92" s="34" t="s">
        <v>580</v>
      </c>
      <c r="T92" s="34" t="s">
        <v>581</v>
      </c>
      <c r="U92" s="34" t="s">
        <v>582</v>
      </c>
      <c r="V92" s="34" t="s">
        <v>325</v>
      </c>
      <c r="W92" s="34" t="s">
        <v>893</v>
      </c>
      <c r="Z92" t="s">
        <v>667</v>
      </c>
      <c r="AA92" t="s">
        <v>1368</v>
      </c>
      <c r="AB92" s="27">
        <v>109</v>
      </c>
      <c r="AC92" s="44">
        <v>2.9166666666666665</v>
      </c>
      <c r="AD92" s="27">
        <v>12</v>
      </c>
      <c r="AE92" s="27">
        <v>3</v>
      </c>
      <c r="AF92" s="27">
        <v>5</v>
      </c>
      <c r="AG92" s="27">
        <v>4</v>
      </c>
      <c r="AH92" s="44">
        <v>5.5</v>
      </c>
      <c r="AI92" s="45">
        <v>45.833333333333336</v>
      </c>
      <c r="AL92" t="s">
        <v>1629</v>
      </c>
      <c r="AM92" t="s">
        <v>933</v>
      </c>
      <c r="AN92" s="45">
        <v>28</v>
      </c>
      <c r="AO92" s="44">
        <v>5</v>
      </c>
      <c r="AP92" s="27">
        <v>2</v>
      </c>
      <c r="AQ92" s="27">
        <v>1</v>
      </c>
      <c r="AR92" s="27">
        <v>0</v>
      </c>
      <c r="AS92" s="27">
        <v>1</v>
      </c>
      <c r="AT92" s="44">
        <v>1</v>
      </c>
      <c r="AU92" s="45">
        <v>50</v>
      </c>
    </row>
    <row r="93" spans="2:47" ht="12.75">
      <c r="B93" t="s">
        <v>627</v>
      </c>
      <c r="C93" t="s">
        <v>1352</v>
      </c>
      <c r="D93" s="27">
        <v>173</v>
      </c>
      <c r="E93" s="44">
        <v>2.909090909090909</v>
      </c>
      <c r="F93" s="27">
        <v>11</v>
      </c>
      <c r="G93" s="27">
        <v>3</v>
      </c>
      <c r="H93" s="27">
        <v>6</v>
      </c>
      <c r="I93" s="27">
        <v>2</v>
      </c>
      <c r="J93" s="44">
        <v>6</v>
      </c>
      <c r="K93" s="45">
        <v>54.54545454545455</v>
      </c>
      <c r="N93" t="s">
        <v>85</v>
      </c>
      <c r="O93" t="s">
        <v>1120</v>
      </c>
      <c r="Q93" s="44">
        <v>1</v>
      </c>
      <c r="R93" s="27">
        <v>1</v>
      </c>
      <c r="S93" s="27">
        <v>0</v>
      </c>
      <c r="T93" s="27">
        <v>1</v>
      </c>
      <c r="U93" s="27">
        <v>0</v>
      </c>
      <c r="V93" s="44">
        <v>0.5</v>
      </c>
      <c r="W93" s="45">
        <v>50</v>
      </c>
      <c r="Z93" t="s">
        <v>1048</v>
      </c>
      <c r="AA93" t="s">
        <v>1363</v>
      </c>
      <c r="AB93" s="27">
        <v>134</v>
      </c>
      <c r="AC93" s="44">
        <v>3</v>
      </c>
      <c r="AD93" s="27">
        <v>1</v>
      </c>
      <c r="AE93" s="27">
        <v>1</v>
      </c>
      <c r="AF93" s="27">
        <v>0</v>
      </c>
      <c r="AG93" s="27">
        <v>0</v>
      </c>
      <c r="AH93" s="44">
        <v>1</v>
      </c>
      <c r="AI93" s="45">
        <v>100</v>
      </c>
      <c r="AL93" t="s">
        <v>1600</v>
      </c>
      <c r="AM93" t="s">
        <v>243</v>
      </c>
      <c r="AN93" s="45">
        <v>28</v>
      </c>
      <c r="AO93" s="44">
        <v>5</v>
      </c>
      <c r="AP93" s="27">
        <v>3</v>
      </c>
      <c r="AQ93" s="27">
        <v>1</v>
      </c>
      <c r="AR93" s="27">
        <v>0</v>
      </c>
      <c r="AS93" s="27">
        <v>2</v>
      </c>
      <c r="AT93" s="44">
        <v>1</v>
      </c>
      <c r="AU93" s="45">
        <v>33.333333333333336</v>
      </c>
    </row>
    <row r="94" spans="2:47" ht="12.75">
      <c r="B94" t="s">
        <v>990</v>
      </c>
      <c r="C94" t="s">
        <v>1359</v>
      </c>
      <c r="D94" s="27">
        <v>164</v>
      </c>
      <c r="E94" s="44">
        <v>3.875</v>
      </c>
      <c r="F94" s="27">
        <v>8</v>
      </c>
      <c r="G94" s="27">
        <v>2</v>
      </c>
      <c r="H94" s="27">
        <v>2</v>
      </c>
      <c r="I94" s="27">
        <v>4</v>
      </c>
      <c r="J94" s="44">
        <v>3</v>
      </c>
      <c r="K94" s="45">
        <v>37.5</v>
      </c>
      <c r="N94" t="s">
        <v>86</v>
      </c>
      <c r="O94" t="s">
        <v>87</v>
      </c>
      <c r="P94" s="27">
        <v>155</v>
      </c>
      <c r="Q94" s="44">
        <v>1</v>
      </c>
      <c r="R94" s="27">
        <v>1</v>
      </c>
      <c r="S94" s="27">
        <v>0</v>
      </c>
      <c r="T94" s="27">
        <v>0</v>
      </c>
      <c r="U94" s="27">
        <v>1</v>
      </c>
      <c r="V94" s="44">
        <v>0</v>
      </c>
      <c r="W94" s="45">
        <v>0</v>
      </c>
      <c r="Z94" t="s">
        <v>1034</v>
      </c>
      <c r="AA94" t="s">
        <v>1255</v>
      </c>
      <c r="AB94" s="27">
        <v>107</v>
      </c>
      <c r="AC94" s="44">
        <v>3.4444444444444446</v>
      </c>
      <c r="AD94" s="27">
        <v>9</v>
      </c>
      <c r="AE94" s="27">
        <v>2</v>
      </c>
      <c r="AF94" s="27">
        <v>6</v>
      </c>
      <c r="AG94" s="27">
        <v>1</v>
      </c>
      <c r="AH94" s="44">
        <v>5</v>
      </c>
      <c r="AI94" s="45">
        <v>55.55555555555556</v>
      </c>
      <c r="AL94" t="s">
        <v>1543</v>
      </c>
      <c r="AM94" t="s">
        <v>244</v>
      </c>
      <c r="AN94" s="45">
        <v>54</v>
      </c>
      <c r="AO94" s="44">
        <v>5.5</v>
      </c>
      <c r="AP94" s="27">
        <v>6</v>
      </c>
      <c r="AQ94" s="27">
        <v>4</v>
      </c>
      <c r="AR94" s="27">
        <v>0</v>
      </c>
      <c r="AS94" s="27">
        <v>2</v>
      </c>
      <c r="AT94" s="44">
        <v>4</v>
      </c>
      <c r="AU94" s="45">
        <v>66.66666666666667</v>
      </c>
    </row>
    <row r="95" spans="2:47" ht="12.75">
      <c r="B95" t="s">
        <v>629</v>
      </c>
      <c r="C95" t="s">
        <v>1354</v>
      </c>
      <c r="D95" s="27">
        <v>157</v>
      </c>
      <c r="E95" s="44">
        <v>4.636363636363637</v>
      </c>
      <c r="F95" s="27">
        <v>11</v>
      </c>
      <c r="G95" s="27">
        <v>3</v>
      </c>
      <c r="H95" s="27">
        <v>4</v>
      </c>
      <c r="I95" s="27">
        <v>4</v>
      </c>
      <c r="J95" s="44">
        <v>5</v>
      </c>
      <c r="K95" s="45">
        <v>45.45454545454545</v>
      </c>
      <c r="N95" t="s">
        <v>1172</v>
      </c>
      <c r="O95" t="s">
        <v>88</v>
      </c>
      <c r="Q95" s="44">
        <v>1.5</v>
      </c>
      <c r="R95" s="27">
        <v>8</v>
      </c>
      <c r="S95" s="27">
        <v>4</v>
      </c>
      <c r="T95" s="27">
        <v>2</v>
      </c>
      <c r="U95" s="27">
        <v>2</v>
      </c>
      <c r="V95" s="44">
        <v>5</v>
      </c>
      <c r="W95" s="45">
        <v>62.5</v>
      </c>
      <c r="Z95" t="s">
        <v>995</v>
      </c>
      <c r="AA95" t="s">
        <v>1372</v>
      </c>
      <c r="AB95" s="27">
        <v>105</v>
      </c>
      <c r="AC95" s="44">
        <v>4.5</v>
      </c>
      <c r="AD95" s="27">
        <v>12</v>
      </c>
      <c r="AE95" s="27">
        <v>4</v>
      </c>
      <c r="AF95" s="27">
        <v>4</v>
      </c>
      <c r="AG95" s="27">
        <v>4</v>
      </c>
      <c r="AH95" s="44">
        <v>6</v>
      </c>
      <c r="AI95" s="45">
        <v>50</v>
      </c>
      <c r="AL95" t="s">
        <v>1602</v>
      </c>
      <c r="AM95" t="s">
        <v>245</v>
      </c>
      <c r="AN95" s="45">
        <v>28</v>
      </c>
      <c r="AO95" s="44">
        <v>6</v>
      </c>
      <c r="AP95" s="27">
        <v>3</v>
      </c>
      <c r="AQ95" s="27">
        <v>1</v>
      </c>
      <c r="AR95" s="27">
        <v>0</v>
      </c>
      <c r="AS95" s="27">
        <v>2</v>
      </c>
      <c r="AT95" s="44">
        <v>1</v>
      </c>
      <c r="AU95" s="45">
        <v>33.333333333333336</v>
      </c>
    </row>
    <row r="96" spans="2:47" ht="12.75">
      <c r="B96" t="s">
        <v>631</v>
      </c>
      <c r="C96" t="s">
        <v>1357</v>
      </c>
      <c r="D96" s="27">
        <v>154</v>
      </c>
      <c r="E96" s="44">
        <v>5.636363636363637</v>
      </c>
      <c r="F96" s="27">
        <v>11</v>
      </c>
      <c r="G96" s="27">
        <v>6</v>
      </c>
      <c r="H96" s="27">
        <v>5</v>
      </c>
      <c r="I96" s="27">
        <v>0</v>
      </c>
      <c r="J96" s="44">
        <v>8.5</v>
      </c>
      <c r="K96" s="45">
        <v>77.27272727272727</v>
      </c>
      <c r="N96" t="s">
        <v>1267</v>
      </c>
      <c r="O96" t="s">
        <v>1268</v>
      </c>
      <c r="P96" s="27">
        <v>158</v>
      </c>
      <c r="Q96" s="44">
        <v>1.625</v>
      </c>
      <c r="R96" s="27">
        <v>8</v>
      </c>
      <c r="S96" s="27">
        <v>1</v>
      </c>
      <c r="T96" s="27">
        <v>6</v>
      </c>
      <c r="U96" s="27">
        <v>1</v>
      </c>
      <c r="V96" s="44">
        <v>4</v>
      </c>
      <c r="W96" s="45">
        <v>50</v>
      </c>
      <c r="Z96" t="s">
        <v>1365</v>
      </c>
      <c r="AA96" t="s">
        <v>1366</v>
      </c>
      <c r="AB96" s="27">
        <v>102</v>
      </c>
      <c r="AC96" s="44">
        <v>4.5</v>
      </c>
      <c r="AD96" s="27">
        <v>2</v>
      </c>
      <c r="AE96" s="27">
        <v>0</v>
      </c>
      <c r="AF96" s="27">
        <v>1</v>
      </c>
      <c r="AG96" s="27">
        <v>1</v>
      </c>
      <c r="AH96" s="44">
        <v>0.5</v>
      </c>
      <c r="AI96" s="45">
        <v>25</v>
      </c>
      <c r="AL96" t="s">
        <v>838</v>
      </c>
      <c r="AM96" t="s">
        <v>935</v>
      </c>
      <c r="AN96" s="45">
        <v>40.19463601532567</v>
      </c>
      <c r="AO96" s="44">
        <v>6</v>
      </c>
      <c r="AP96" s="27">
        <v>2</v>
      </c>
      <c r="AQ96" s="27">
        <v>0</v>
      </c>
      <c r="AR96" s="27">
        <v>0</v>
      </c>
      <c r="AS96" s="27">
        <v>2</v>
      </c>
      <c r="AT96" s="44">
        <v>0</v>
      </c>
      <c r="AU96" s="45">
        <v>0</v>
      </c>
    </row>
    <row r="97" spans="2:40" ht="12.75">
      <c r="B97" t="s">
        <v>1405</v>
      </c>
      <c r="C97" t="s">
        <v>1406</v>
      </c>
      <c r="D97" s="27">
        <v>133</v>
      </c>
      <c r="E97" s="44">
        <v>6.5</v>
      </c>
      <c r="F97" s="27">
        <v>2</v>
      </c>
      <c r="G97" s="27">
        <v>0</v>
      </c>
      <c r="H97" s="27">
        <v>1</v>
      </c>
      <c r="I97" s="27">
        <v>1</v>
      </c>
      <c r="J97" s="44">
        <v>0.5</v>
      </c>
      <c r="K97" s="45">
        <v>25</v>
      </c>
      <c r="N97" t="s">
        <v>731</v>
      </c>
      <c r="O97" t="s">
        <v>1282</v>
      </c>
      <c r="P97" s="27">
        <v>146</v>
      </c>
      <c r="Q97" s="44">
        <v>2.6363636363636362</v>
      </c>
      <c r="R97" s="27">
        <v>11</v>
      </c>
      <c r="S97" s="27">
        <v>4</v>
      </c>
      <c r="T97" s="27">
        <v>3</v>
      </c>
      <c r="U97" s="27">
        <v>4</v>
      </c>
      <c r="V97" s="44">
        <v>5.5</v>
      </c>
      <c r="W97" s="45">
        <v>50</v>
      </c>
      <c r="Z97" t="s">
        <v>1369</v>
      </c>
      <c r="AA97" t="s">
        <v>1370</v>
      </c>
      <c r="AB97" s="27">
        <v>103</v>
      </c>
      <c r="AC97" s="44">
        <v>5.5</v>
      </c>
      <c r="AD97" s="27">
        <v>2</v>
      </c>
      <c r="AE97" s="27">
        <v>1</v>
      </c>
      <c r="AF97" s="27">
        <v>1</v>
      </c>
      <c r="AG97" s="27">
        <v>0</v>
      </c>
      <c r="AH97" s="44">
        <v>1.5</v>
      </c>
      <c r="AI97" s="45">
        <v>75</v>
      </c>
      <c r="AN97" s="45"/>
    </row>
    <row r="98" spans="2:47" ht="12.75">
      <c r="B98" t="s">
        <v>664</v>
      </c>
      <c r="C98" t="s">
        <v>1364</v>
      </c>
      <c r="D98" s="27">
        <v>147</v>
      </c>
      <c r="E98" s="44">
        <v>6.666666666666667</v>
      </c>
      <c r="F98" s="27">
        <v>9</v>
      </c>
      <c r="G98" s="27">
        <v>4</v>
      </c>
      <c r="H98" s="27">
        <v>3</v>
      </c>
      <c r="I98" s="27">
        <v>2</v>
      </c>
      <c r="J98" s="44">
        <v>5.5</v>
      </c>
      <c r="K98" s="45">
        <v>61.111111111111114</v>
      </c>
      <c r="N98" t="s">
        <v>668</v>
      </c>
      <c r="O98" t="s">
        <v>1277</v>
      </c>
      <c r="P98" s="27">
        <v>121</v>
      </c>
      <c r="Q98" s="44">
        <v>3.7777777777777777</v>
      </c>
      <c r="R98" s="27">
        <v>9</v>
      </c>
      <c r="S98" s="27">
        <v>3</v>
      </c>
      <c r="T98" s="27">
        <v>2</v>
      </c>
      <c r="U98" s="27">
        <v>4</v>
      </c>
      <c r="V98" s="44">
        <v>4</v>
      </c>
      <c r="W98" s="45">
        <v>44.44444444444444</v>
      </c>
      <c r="Z98" t="s">
        <v>996</v>
      </c>
      <c r="AA98" t="s">
        <v>1377</v>
      </c>
      <c r="AB98" s="27">
        <v>101</v>
      </c>
      <c r="AC98" s="44">
        <v>5.7</v>
      </c>
      <c r="AD98" s="27">
        <v>10</v>
      </c>
      <c r="AE98" s="27">
        <v>7</v>
      </c>
      <c r="AF98" s="27">
        <v>0</v>
      </c>
      <c r="AG98" s="27">
        <v>3</v>
      </c>
      <c r="AH98" s="44">
        <v>7</v>
      </c>
      <c r="AI98" s="45">
        <v>70</v>
      </c>
      <c r="AL98" s="28" t="s">
        <v>714</v>
      </c>
      <c r="AM98" s="28"/>
      <c r="AN98" s="80" t="s">
        <v>891</v>
      </c>
      <c r="AO98" s="34" t="s">
        <v>892</v>
      </c>
      <c r="AP98" s="34" t="s">
        <v>299</v>
      </c>
      <c r="AQ98" s="34" t="s">
        <v>580</v>
      </c>
      <c r="AR98" s="34" t="s">
        <v>581</v>
      </c>
      <c r="AS98" s="34" t="s">
        <v>582</v>
      </c>
      <c r="AT98" s="34" t="s">
        <v>325</v>
      </c>
      <c r="AU98" s="34" t="s">
        <v>893</v>
      </c>
    </row>
    <row r="99" spans="2:47" ht="12.75">
      <c r="B99" t="s">
        <v>1607</v>
      </c>
      <c r="C99" t="s">
        <v>32</v>
      </c>
      <c r="D99" s="27">
        <v>142</v>
      </c>
      <c r="E99" s="44">
        <v>7</v>
      </c>
      <c r="F99" s="27">
        <v>1</v>
      </c>
      <c r="G99" s="27">
        <v>1</v>
      </c>
      <c r="H99" s="27">
        <v>0</v>
      </c>
      <c r="I99" s="27">
        <v>0</v>
      </c>
      <c r="J99" s="44">
        <v>1</v>
      </c>
      <c r="K99" s="45">
        <v>100</v>
      </c>
      <c r="N99" t="s">
        <v>822</v>
      </c>
      <c r="O99" t="s">
        <v>1281</v>
      </c>
      <c r="P99" s="27">
        <v>117</v>
      </c>
      <c r="Q99" s="44">
        <v>4.375</v>
      </c>
      <c r="R99" s="27">
        <v>8</v>
      </c>
      <c r="S99" s="27">
        <v>0</v>
      </c>
      <c r="T99" s="27">
        <v>5</v>
      </c>
      <c r="U99" s="27">
        <v>3</v>
      </c>
      <c r="V99" s="44">
        <v>2.5</v>
      </c>
      <c r="W99" s="45">
        <v>31.25</v>
      </c>
      <c r="Z99" t="s">
        <v>657</v>
      </c>
      <c r="AA99" t="s">
        <v>1374</v>
      </c>
      <c r="AB99" s="27">
        <v>96</v>
      </c>
      <c r="AC99" s="44">
        <v>6.416666666666667</v>
      </c>
      <c r="AD99" s="27">
        <v>12</v>
      </c>
      <c r="AE99" s="27">
        <v>8</v>
      </c>
      <c r="AF99" s="27">
        <v>1</v>
      </c>
      <c r="AG99" s="27">
        <v>3</v>
      </c>
      <c r="AH99" s="44">
        <v>8.5</v>
      </c>
      <c r="AI99" s="45">
        <v>70.83333333333333</v>
      </c>
      <c r="AL99" t="s">
        <v>691</v>
      </c>
      <c r="AM99" t="s">
        <v>938</v>
      </c>
      <c r="AN99" s="45">
        <v>154</v>
      </c>
      <c r="AO99" s="44">
        <v>1</v>
      </c>
      <c r="AP99" s="27">
        <v>3</v>
      </c>
      <c r="AQ99" s="27">
        <v>2</v>
      </c>
      <c r="AR99" s="27">
        <v>1</v>
      </c>
      <c r="AS99" s="27">
        <v>0</v>
      </c>
      <c r="AT99" s="44">
        <v>2.5</v>
      </c>
      <c r="AU99" s="45">
        <v>83.33333333333333</v>
      </c>
    </row>
    <row r="100" spans="2:47" ht="12.75">
      <c r="B100" t="s">
        <v>1565</v>
      </c>
      <c r="C100" t="s">
        <v>89</v>
      </c>
      <c r="E100" s="44">
        <v>7.8</v>
      </c>
      <c r="F100" s="27">
        <v>10</v>
      </c>
      <c r="G100" s="27">
        <v>3</v>
      </c>
      <c r="H100" s="27">
        <v>2</v>
      </c>
      <c r="I100" s="27">
        <v>5</v>
      </c>
      <c r="J100" s="44">
        <v>4</v>
      </c>
      <c r="K100" s="45">
        <v>40</v>
      </c>
      <c r="N100" t="s">
        <v>1292</v>
      </c>
      <c r="O100" t="s">
        <v>1293</v>
      </c>
      <c r="P100" s="27">
        <v>115</v>
      </c>
      <c r="Q100" s="44">
        <v>5.333333333333333</v>
      </c>
      <c r="R100" s="27">
        <v>6</v>
      </c>
      <c r="S100" s="27">
        <v>4</v>
      </c>
      <c r="T100" s="27">
        <v>0</v>
      </c>
      <c r="U100" s="27">
        <v>2</v>
      </c>
      <c r="V100" s="44">
        <v>4</v>
      </c>
      <c r="W100" s="45">
        <v>66.66666666666667</v>
      </c>
      <c r="Z100" t="s">
        <v>1375</v>
      </c>
      <c r="AA100" t="s">
        <v>1376</v>
      </c>
      <c r="AB100" s="27">
        <v>96</v>
      </c>
      <c r="AC100" s="44">
        <v>7.142857142857143</v>
      </c>
      <c r="AD100" s="27">
        <v>7</v>
      </c>
      <c r="AE100" s="27">
        <v>1</v>
      </c>
      <c r="AF100" s="27">
        <v>5</v>
      </c>
      <c r="AG100" s="27">
        <v>1</v>
      </c>
      <c r="AH100" s="44">
        <v>3.5</v>
      </c>
      <c r="AI100" s="45">
        <v>50</v>
      </c>
      <c r="AL100" t="s">
        <v>833</v>
      </c>
      <c r="AM100" t="s">
        <v>941</v>
      </c>
      <c r="AN100" s="45">
        <v>79.39189709718165</v>
      </c>
      <c r="AO100" s="44">
        <v>1</v>
      </c>
      <c r="AP100" s="27">
        <v>3</v>
      </c>
      <c r="AQ100" s="27">
        <v>1</v>
      </c>
      <c r="AR100" s="27">
        <v>0</v>
      </c>
      <c r="AS100" s="27">
        <v>2</v>
      </c>
      <c r="AT100" s="44">
        <v>1</v>
      </c>
      <c r="AU100" s="45">
        <v>33.333333333333336</v>
      </c>
    </row>
    <row r="101" spans="2:47" ht="12.75">
      <c r="B101" t="s">
        <v>204</v>
      </c>
      <c r="C101" t="s">
        <v>1200</v>
      </c>
      <c r="D101" s="27">
        <v>120</v>
      </c>
      <c r="E101" s="44">
        <v>8</v>
      </c>
      <c r="F101" s="27">
        <v>1</v>
      </c>
      <c r="G101" s="27">
        <v>1</v>
      </c>
      <c r="H101" s="27">
        <v>0</v>
      </c>
      <c r="I101" s="27">
        <v>0</v>
      </c>
      <c r="J101" s="44">
        <v>1</v>
      </c>
      <c r="K101" s="45">
        <v>100</v>
      </c>
      <c r="N101" t="s">
        <v>774</v>
      </c>
      <c r="O101" t="s">
        <v>1284</v>
      </c>
      <c r="P101" s="27">
        <v>113</v>
      </c>
      <c r="Q101" s="44">
        <v>5.818181818181818</v>
      </c>
      <c r="R101" s="27">
        <v>11</v>
      </c>
      <c r="S101" s="27">
        <v>5</v>
      </c>
      <c r="T101" s="27">
        <v>3</v>
      </c>
      <c r="U101" s="27">
        <v>3</v>
      </c>
      <c r="V101" s="44">
        <v>6.5</v>
      </c>
      <c r="W101" s="45">
        <v>59.09090909090909</v>
      </c>
      <c r="Z101" t="s">
        <v>1051</v>
      </c>
      <c r="AA101" t="s">
        <v>1380</v>
      </c>
      <c r="AB101" s="27">
        <v>92</v>
      </c>
      <c r="AC101" s="44">
        <v>7.333333333333333</v>
      </c>
      <c r="AD101" s="27">
        <v>3</v>
      </c>
      <c r="AE101" s="27">
        <v>1</v>
      </c>
      <c r="AF101" s="27">
        <v>2</v>
      </c>
      <c r="AG101" s="27">
        <v>0</v>
      </c>
      <c r="AH101" s="44">
        <v>2</v>
      </c>
      <c r="AI101" s="45">
        <v>66.66666666666667</v>
      </c>
      <c r="AL101" t="s">
        <v>787</v>
      </c>
      <c r="AM101" t="s">
        <v>939</v>
      </c>
      <c r="AN101" s="45">
        <v>75.93652046783626</v>
      </c>
      <c r="AO101" s="44">
        <v>2</v>
      </c>
      <c r="AP101" s="27">
        <v>3</v>
      </c>
      <c r="AQ101" s="27">
        <v>1</v>
      </c>
      <c r="AR101" s="27">
        <v>1</v>
      </c>
      <c r="AS101" s="27">
        <v>1</v>
      </c>
      <c r="AT101" s="44">
        <v>1.5</v>
      </c>
      <c r="AU101" s="45">
        <v>50</v>
      </c>
    </row>
    <row r="102" spans="2:47" ht="12.75">
      <c r="B102" t="s">
        <v>1418</v>
      </c>
      <c r="C102" t="s">
        <v>1419</v>
      </c>
      <c r="D102" s="27">
        <v>68</v>
      </c>
      <c r="E102" s="44">
        <v>8</v>
      </c>
      <c r="F102" s="27">
        <v>2</v>
      </c>
      <c r="G102" s="27">
        <v>0</v>
      </c>
      <c r="H102" s="27">
        <v>0</v>
      </c>
      <c r="I102" s="27">
        <v>2</v>
      </c>
      <c r="J102" s="44">
        <v>0</v>
      </c>
      <c r="K102" s="45">
        <v>0</v>
      </c>
      <c r="N102" t="s">
        <v>775</v>
      </c>
      <c r="O102" t="s">
        <v>1288</v>
      </c>
      <c r="P102" s="27">
        <v>102</v>
      </c>
      <c r="Q102" s="44">
        <v>6</v>
      </c>
      <c r="R102" s="27">
        <v>3</v>
      </c>
      <c r="S102" s="27">
        <v>0</v>
      </c>
      <c r="T102" s="27">
        <v>1</v>
      </c>
      <c r="U102" s="27">
        <v>2</v>
      </c>
      <c r="V102" s="44">
        <v>0.5</v>
      </c>
      <c r="W102" s="45">
        <v>16.666666666666668</v>
      </c>
      <c r="Z102" t="s">
        <v>201</v>
      </c>
      <c r="AA102" t="s">
        <v>90</v>
      </c>
      <c r="AB102" s="27">
        <v>76</v>
      </c>
      <c r="AC102" s="44">
        <v>7.857142857142857</v>
      </c>
      <c r="AD102" s="27">
        <v>7</v>
      </c>
      <c r="AE102" s="27">
        <v>4</v>
      </c>
      <c r="AF102" s="27">
        <v>2</v>
      </c>
      <c r="AG102" s="27">
        <v>1</v>
      </c>
      <c r="AH102" s="44">
        <v>5</v>
      </c>
      <c r="AI102" s="45">
        <v>71.42857142857143</v>
      </c>
      <c r="AL102" t="s">
        <v>1633</v>
      </c>
      <c r="AM102" t="s">
        <v>246</v>
      </c>
      <c r="AN102" s="45">
        <v>31</v>
      </c>
      <c r="AO102" s="44">
        <v>3</v>
      </c>
      <c r="AP102" s="27">
        <v>3</v>
      </c>
      <c r="AQ102" s="27">
        <v>2</v>
      </c>
      <c r="AR102" s="27">
        <v>0</v>
      </c>
      <c r="AS102" s="27">
        <v>1</v>
      </c>
      <c r="AT102" s="44">
        <v>2</v>
      </c>
      <c r="AU102" s="45">
        <v>66.66666666666667</v>
      </c>
    </row>
    <row r="103" spans="14:47" ht="12.75">
      <c r="N103" t="s">
        <v>1136</v>
      </c>
      <c r="O103" t="s">
        <v>1137</v>
      </c>
      <c r="P103" s="27">
        <v>108</v>
      </c>
      <c r="Q103" s="44">
        <v>6</v>
      </c>
      <c r="R103" s="27">
        <v>3</v>
      </c>
      <c r="S103" s="27">
        <v>0</v>
      </c>
      <c r="T103" s="27">
        <v>0</v>
      </c>
      <c r="U103" s="27">
        <v>3</v>
      </c>
      <c r="V103" s="44">
        <v>0</v>
      </c>
      <c r="W103" s="45">
        <v>0</v>
      </c>
      <c r="Z103" t="s">
        <v>1382</v>
      </c>
      <c r="AA103" t="s">
        <v>1383</v>
      </c>
      <c r="AB103" s="27">
        <v>64</v>
      </c>
      <c r="AC103" s="44">
        <v>8</v>
      </c>
      <c r="AD103" s="27">
        <v>1</v>
      </c>
      <c r="AE103" s="27">
        <v>0</v>
      </c>
      <c r="AF103" s="27">
        <v>0</v>
      </c>
      <c r="AG103" s="27">
        <v>1</v>
      </c>
      <c r="AH103" s="44">
        <v>0</v>
      </c>
      <c r="AI103" s="45">
        <v>0</v>
      </c>
      <c r="AL103" t="s">
        <v>795</v>
      </c>
      <c r="AM103" t="s">
        <v>940</v>
      </c>
      <c r="AN103" s="45">
        <v>72.63511428771845</v>
      </c>
      <c r="AO103" s="44">
        <v>3</v>
      </c>
      <c r="AP103" s="27">
        <v>6</v>
      </c>
      <c r="AQ103" s="27">
        <v>1</v>
      </c>
      <c r="AR103" s="27">
        <v>1</v>
      </c>
      <c r="AS103" s="27">
        <v>4</v>
      </c>
      <c r="AT103" s="44">
        <v>1.5</v>
      </c>
      <c r="AU103" s="45">
        <v>25</v>
      </c>
    </row>
    <row r="104" spans="2:47" ht="12.75">
      <c r="B104" s="28" t="s">
        <v>309</v>
      </c>
      <c r="C104" s="28"/>
      <c r="D104" s="34" t="s">
        <v>891</v>
      </c>
      <c r="E104" s="34" t="s">
        <v>892</v>
      </c>
      <c r="F104" s="34" t="s">
        <v>299</v>
      </c>
      <c r="G104" s="34" t="s">
        <v>580</v>
      </c>
      <c r="H104" s="34" t="s">
        <v>581</v>
      </c>
      <c r="I104" s="34" t="s">
        <v>582</v>
      </c>
      <c r="J104" s="34" t="s">
        <v>325</v>
      </c>
      <c r="K104" s="34" t="s">
        <v>893</v>
      </c>
      <c r="N104" t="s">
        <v>1036</v>
      </c>
      <c r="O104" t="s">
        <v>1294</v>
      </c>
      <c r="P104" s="27">
        <v>104</v>
      </c>
      <c r="Q104" s="44">
        <v>7.2727272727272725</v>
      </c>
      <c r="R104" s="27">
        <v>11</v>
      </c>
      <c r="S104" s="27">
        <v>4</v>
      </c>
      <c r="T104" s="27">
        <v>2</v>
      </c>
      <c r="U104" s="27">
        <v>5</v>
      </c>
      <c r="V104" s="44">
        <v>5</v>
      </c>
      <c r="W104" s="45">
        <v>45.45454545454545</v>
      </c>
      <c r="AL104" t="s">
        <v>1539</v>
      </c>
      <c r="AM104" t="s">
        <v>247</v>
      </c>
      <c r="AN104" s="45">
        <v>75</v>
      </c>
      <c r="AO104" s="44">
        <v>3</v>
      </c>
      <c r="AP104" s="27">
        <v>3</v>
      </c>
      <c r="AQ104" s="27">
        <v>1</v>
      </c>
      <c r="AR104" s="27">
        <v>0</v>
      </c>
      <c r="AS104" s="27">
        <v>2</v>
      </c>
      <c r="AT104" s="44">
        <v>1</v>
      </c>
      <c r="AU104" s="45">
        <v>33.333333333333336</v>
      </c>
    </row>
    <row r="105" spans="2:47" ht="12.75">
      <c r="B105" t="s">
        <v>1055</v>
      </c>
      <c r="C105" t="s">
        <v>1389</v>
      </c>
      <c r="D105" s="27">
        <v>166</v>
      </c>
      <c r="E105" s="44">
        <v>1</v>
      </c>
      <c r="F105" s="27">
        <v>5</v>
      </c>
      <c r="G105" s="27">
        <v>1</v>
      </c>
      <c r="H105" s="27">
        <v>3</v>
      </c>
      <c r="I105" s="27">
        <v>1</v>
      </c>
      <c r="J105" s="44">
        <v>2.5</v>
      </c>
      <c r="K105" s="45">
        <v>50</v>
      </c>
      <c r="N105" t="s">
        <v>1002</v>
      </c>
      <c r="O105" t="s">
        <v>1133</v>
      </c>
      <c r="P105" s="27">
        <v>94</v>
      </c>
      <c r="Q105" s="44">
        <v>7.333333333333333</v>
      </c>
      <c r="R105" s="27">
        <v>3</v>
      </c>
      <c r="S105" s="27">
        <v>1</v>
      </c>
      <c r="T105" s="27">
        <v>0</v>
      </c>
      <c r="U105" s="27">
        <v>2</v>
      </c>
      <c r="V105" s="44">
        <v>1</v>
      </c>
      <c r="W105" s="45">
        <v>33.333333333333336</v>
      </c>
      <c r="Z105" s="28" t="s">
        <v>1571</v>
      </c>
      <c r="AA105" s="28"/>
      <c r="AB105" s="34" t="s">
        <v>891</v>
      </c>
      <c r="AC105" s="34" t="s">
        <v>892</v>
      </c>
      <c r="AD105" s="34" t="s">
        <v>299</v>
      </c>
      <c r="AE105" s="34" t="s">
        <v>580</v>
      </c>
      <c r="AF105" s="34" t="s">
        <v>581</v>
      </c>
      <c r="AG105" s="34" t="s">
        <v>582</v>
      </c>
      <c r="AH105" s="34" t="s">
        <v>325</v>
      </c>
      <c r="AI105" s="34" t="s">
        <v>893</v>
      </c>
      <c r="AL105" t="s">
        <v>1547</v>
      </c>
      <c r="AM105" t="s">
        <v>942</v>
      </c>
      <c r="AN105" s="45">
        <v>40</v>
      </c>
      <c r="AO105" s="44">
        <v>5</v>
      </c>
      <c r="AP105" s="27">
        <v>6</v>
      </c>
      <c r="AQ105" s="27">
        <v>3</v>
      </c>
      <c r="AR105" s="27">
        <v>1</v>
      </c>
      <c r="AS105" s="27">
        <v>2</v>
      </c>
      <c r="AT105" s="44">
        <v>3.5</v>
      </c>
      <c r="AU105" s="45">
        <v>58.333333333333336</v>
      </c>
    </row>
    <row r="106" spans="2:47" ht="12.75">
      <c r="B106" t="s">
        <v>1394</v>
      </c>
      <c r="C106" t="s">
        <v>1395</v>
      </c>
      <c r="D106" s="27">
        <v>142</v>
      </c>
      <c r="E106" s="44">
        <v>1.5</v>
      </c>
      <c r="F106" s="27">
        <v>6</v>
      </c>
      <c r="G106" s="27">
        <v>0</v>
      </c>
      <c r="H106" s="27">
        <v>1</v>
      </c>
      <c r="I106" s="27">
        <v>5</v>
      </c>
      <c r="J106" s="44">
        <v>0.5</v>
      </c>
      <c r="K106" s="45">
        <v>8.333333333333334</v>
      </c>
      <c r="N106" t="s">
        <v>979</v>
      </c>
      <c r="O106" t="s">
        <v>1145</v>
      </c>
      <c r="P106" s="27">
        <v>91</v>
      </c>
      <c r="Q106" s="44">
        <v>8</v>
      </c>
      <c r="R106" s="27">
        <v>1</v>
      </c>
      <c r="S106" s="27">
        <v>1</v>
      </c>
      <c r="T106" s="27">
        <v>0</v>
      </c>
      <c r="U106" s="27">
        <v>0</v>
      </c>
      <c r="V106" s="44">
        <v>1</v>
      </c>
      <c r="W106" s="45">
        <v>100</v>
      </c>
      <c r="Z106" t="s">
        <v>1611</v>
      </c>
      <c r="AA106" t="s">
        <v>91</v>
      </c>
      <c r="AB106" s="27">
        <v>123</v>
      </c>
      <c r="AC106" s="44">
        <v>1</v>
      </c>
      <c r="AD106" s="27">
        <v>1</v>
      </c>
      <c r="AE106" s="27">
        <v>1</v>
      </c>
      <c r="AF106" s="27">
        <v>0</v>
      </c>
      <c r="AG106" s="27">
        <v>0</v>
      </c>
      <c r="AH106" s="44">
        <v>1</v>
      </c>
      <c r="AI106" s="45">
        <v>100</v>
      </c>
      <c r="AL106" t="s">
        <v>804</v>
      </c>
      <c r="AM106" t="s">
        <v>916</v>
      </c>
      <c r="AN106" s="45">
        <v>51.18950250528802</v>
      </c>
      <c r="AO106" s="44">
        <v>5</v>
      </c>
      <c r="AP106" s="27">
        <v>3</v>
      </c>
      <c r="AQ106" s="27">
        <v>1</v>
      </c>
      <c r="AR106" s="27">
        <v>0</v>
      </c>
      <c r="AS106" s="27">
        <v>2</v>
      </c>
      <c r="AT106" s="44">
        <v>1</v>
      </c>
      <c r="AU106" s="45">
        <v>33.333333333333336</v>
      </c>
    </row>
    <row r="107" spans="2:47" ht="12.75">
      <c r="B107" t="s">
        <v>824</v>
      </c>
      <c r="C107" t="s">
        <v>1407</v>
      </c>
      <c r="D107" s="27">
        <v>138</v>
      </c>
      <c r="E107" s="44">
        <v>2.090909090909091</v>
      </c>
      <c r="F107" s="27">
        <v>11</v>
      </c>
      <c r="G107" s="27">
        <v>1</v>
      </c>
      <c r="H107" s="27">
        <v>3</v>
      </c>
      <c r="I107" s="27">
        <v>7</v>
      </c>
      <c r="J107" s="44">
        <v>2.5</v>
      </c>
      <c r="K107" s="45">
        <v>22.727272727272727</v>
      </c>
      <c r="N107" t="s">
        <v>232</v>
      </c>
      <c r="O107" t="s">
        <v>1308</v>
      </c>
      <c r="Q107" s="44">
        <v>8</v>
      </c>
      <c r="R107" s="27">
        <v>1</v>
      </c>
      <c r="S107" s="27">
        <v>0</v>
      </c>
      <c r="T107" s="27">
        <v>0</v>
      </c>
      <c r="U107" s="27">
        <v>1</v>
      </c>
      <c r="V107" s="44">
        <v>0</v>
      </c>
      <c r="W107" s="45">
        <v>0</v>
      </c>
      <c r="Z107" t="s">
        <v>1262</v>
      </c>
      <c r="AA107" t="s">
        <v>1263</v>
      </c>
      <c r="AB107" s="27">
        <v>106</v>
      </c>
      <c r="AC107" s="44">
        <v>1.1428571428571428</v>
      </c>
      <c r="AD107" s="27">
        <v>7</v>
      </c>
      <c r="AE107" s="27">
        <v>3</v>
      </c>
      <c r="AF107" s="27">
        <v>1</v>
      </c>
      <c r="AG107" s="27">
        <v>3</v>
      </c>
      <c r="AH107" s="44">
        <v>3.5</v>
      </c>
      <c r="AI107" s="45">
        <v>50</v>
      </c>
      <c r="AL107" t="s">
        <v>1637</v>
      </c>
      <c r="AM107" t="s">
        <v>248</v>
      </c>
      <c r="AN107" s="45">
        <v>28</v>
      </c>
      <c r="AO107" s="44">
        <v>5</v>
      </c>
      <c r="AP107" s="27">
        <v>3</v>
      </c>
      <c r="AQ107" s="27">
        <v>0</v>
      </c>
      <c r="AR107" s="27">
        <v>0</v>
      </c>
      <c r="AS107" s="27">
        <v>3</v>
      </c>
      <c r="AT107" s="44">
        <v>0</v>
      </c>
      <c r="AU107" s="45">
        <v>0</v>
      </c>
    </row>
    <row r="108" spans="2:47" ht="12.75">
      <c r="B108" t="s">
        <v>1057</v>
      </c>
      <c r="C108" t="s">
        <v>1371</v>
      </c>
      <c r="D108" s="27">
        <v>131</v>
      </c>
      <c r="E108" s="44">
        <v>3</v>
      </c>
      <c r="F108" s="27">
        <v>10</v>
      </c>
      <c r="G108" s="27">
        <v>2</v>
      </c>
      <c r="H108" s="27">
        <v>2</v>
      </c>
      <c r="I108" s="27">
        <v>6</v>
      </c>
      <c r="J108" s="44">
        <v>3</v>
      </c>
      <c r="K108" s="45">
        <v>30</v>
      </c>
      <c r="Z108" t="s">
        <v>693</v>
      </c>
      <c r="AA108" t="s">
        <v>1260</v>
      </c>
      <c r="AB108" s="27">
        <v>102</v>
      </c>
      <c r="AC108" s="44">
        <v>1.8</v>
      </c>
      <c r="AD108" s="27">
        <v>5</v>
      </c>
      <c r="AE108" s="27">
        <v>1</v>
      </c>
      <c r="AF108" s="27">
        <v>2</v>
      </c>
      <c r="AG108" s="27">
        <v>2</v>
      </c>
      <c r="AH108" s="44">
        <v>2</v>
      </c>
      <c r="AI108" s="45">
        <v>40</v>
      </c>
      <c r="AL108" t="s">
        <v>1554</v>
      </c>
      <c r="AM108" t="s">
        <v>943</v>
      </c>
      <c r="AN108" s="45">
        <v>31</v>
      </c>
      <c r="AO108" s="44">
        <v>7</v>
      </c>
      <c r="AP108" s="27">
        <v>3</v>
      </c>
      <c r="AQ108" s="27">
        <v>2</v>
      </c>
      <c r="AR108" s="27">
        <v>0</v>
      </c>
      <c r="AS108" s="27">
        <v>1</v>
      </c>
      <c r="AT108" s="44">
        <v>2</v>
      </c>
      <c r="AU108" s="45">
        <v>66.66666666666667</v>
      </c>
    </row>
    <row r="109" spans="2:47" ht="12.75">
      <c r="B109" t="s">
        <v>92</v>
      </c>
      <c r="C109" t="s">
        <v>93</v>
      </c>
      <c r="E109" s="44">
        <v>3.5</v>
      </c>
      <c r="F109" s="27">
        <v>4</v>
      </c>
      <c r="G109" s="27">
        <v>0</v>
      </c>
      <c r="H109" s="27">
        <v>1</v>
      </c>
      <c r="I109" s="27">
        <v>3</v>
      </c>
      <c r="J109" s="44">
        <v>0.5</v>
      </c>
      <c r="K109" s="45">
        <v>12.5</v>
      </c>
      <c r="N109" s="28" t="s">
        <v>307</v>
      </c>
      <c r="O109" s="28"/>
      <c r="P109" s="34" t="s">
        <v>891</v>
      </c>
      <c r="Q109" s="34" t="s">
        <v>892</v>
      </c>
      <c r="R109" s="34" t="s">
        <v>299</v>
      </c>
      <c r="S109" s="34" t="s">
        <v>580</v>
      </c>
      <c r="T109" s="34" t="s">
        <v>581</v>
      </c>
      <c r="U109" s="34" t="s">
        <v>582</v>
      </c>
      <c r="V109" s="34" t="s">
        <v>325</v>
      </c>
      <c r="W109" s="34" t="s">
        <v>893</v>
      </c>
      <c r="Z109" t="s">
        <v>1269</v>
      </c>
      <c r="AA109" t="s">
        <v>1270</v>
      </c>
      <c r="AB109" s="27">
        <v>97</v>
      </c>
      <c r="AC109" s="44">
        <v>2.2222222222222223</v>
      </c>
      <c r="AD109" s="27">
        <v>9</v>
      </c>
      <c r="AE109" s="27">
        <v>1</v>
      </c>
      <c r="AF109" s="27">
        <v>2</v>
      </c>
      <c r="AG109" s="27">
        <v>6</v>
      </c>
      <c r="AH109" s="44">
        <v>2</v>
      </c>
      <c r="AI109" s="45">
        <v>22.22222222222222</v>
      </c>
      <c r="AL109" t="s">
        <v>1559</v>
      </c>
      <c r="AM109" t="s">
        <v>249</v>
      </c>
      <c r="AN109" s="45">
        <v>20</v>
      </c>
      <c r="AO109" s="44">
        <v>8</v>
      </c>
      <c r="AP109" s="27">
        <v>3</v>
      </c>
      <c r="AQ109" s="27">
        <v>2</v>
      </c>
      <c r="AR109" s="27">
        <v>0</v>
      </c>
      <c r="AS109" s="27">
        <v>1</v>
      </c>
      <c r="AT109" s="44">
        <v>2</v>
      </c>
      <c r="AU109" s="45">
        <v>66.66666666666667</v>
      </c>
    </row>
    <row r="110" spans="2:40" ht="12.75">
      <c r="B110" t="s">
        <v>1399</v>
      </c>
      <c r="C110" t="s">
        <v>1400</v>
      </c>
      <c r="D110" s="27">
        <v>129</v>
      </c>
      <c r="E110" s="44">
        <v>4.555555555555555</v>
      </c>
      <c r="F110" s="27">
        <v>9</v>
      </c>
      <c r="G110" s="27">
        <v>1</v>
      </c>
      <c r="H110" s="27">
        <v>4</v>
      </c>
      <c r="I110" s="27">
        <v>4</v>
      </c>
      <c r="J110" s="44">
        <v>3</v>
      </c>
      <c r="K110" s="45">
        <v>33.333333333333336</v>
      </c>
      <c r="N110" t="s">
        <v>94</v>
      </c>
      <c r="O110" t="s">
        <v>1422</v>
      </c>
      <c r="P110" s="27">
        <v>149</v>
      </c>
      <c r="Q110" s="44">
        <v>1</v>
      </c>
      <c r="R110" s="27">
        <v>1</v>
      </c>
      <c r="S110" s="27">
        <v>0</v>
      </c>
      <c r="T110" s="27">
        <v>1</v>
      </c>
      <c r="U110" s="27">
        <v>0</v>
      </c>
      <c r="V110" s="44">
        <v>0.5</v>
      </c>
      <c r="W110" s="45">
        <v>50</v>
      </c>
      <c r="Z110" t="s">
        <v>1285</v>
      </c>
      <c r="AA110" t="s">
        <v>1286</v>
      </c>
      <c r="AB110" s="27">
        <v>93</v>
      </c>
      <c r="AC110" s="44">
        <v>3</v>
      </c>
      <c r="AD110" s="27">
        <v>9</v>
      </c>
      <c r="AE110" s="27">
        <v>4</v>
      </c>
      <c r="AF110" s="27">
        <v>3</v>
      </c>
      <c r="AG110" s="27">
        <v>2</v>
      </c>
      <c r="AH110" s="44">
        <v>5.5</v>
      </c>
      <c r="AI110" s="45">
        <v>61.111111111111114</v>
      </c>
      <c r="AN110" s="45"/>
    </row>
    <row r="111" spans="2:47" ht="12.75">
      <c r="B111" t="s">
        <v>777</v>
      </c>
      <c r="C111" t="s">
        <v>1362</v>
      </c>
      <c r="D111" s="27">
        <v>121</v>
      </c>
      <c r="E111" s="44">
        <v>5.4</v>
      </c>
      <c r="F111" s="27">
        <v>10</v>
      </c>
      <c r="G111" s="27">
        <v>0</v>
      </c>
      <c r="H111" s="27">
        <v>3</v>
      </c>
      <c r="I111" s="27">
        <v>7</v>
      </c>
      <c r="J111" s="44">
        <v>1.5</v>
      </c>
      <c r="K111" s="45">
        <v>15</v>
      </c>
      <c r="N111" t="s">
        <v>866</v>
      </c>
      <c r="O111" t="s">
        <v>1426</v>
      </c>
      <c r="P111" s="27">
        <v>142</v>
      </c>
      <c r="Q111" s="44">
        <v>1.1818181818181819</v>
      </c>
      <c r="R111" s="27">
        <v>11</v>
      </c>
      <c r="S111" s="27">
        <v>6</v>
      </c>
      <c r="T111" s="27">
        <v>2</v>
      </c>
      <c r="U111" s="27">
        <v>3</v>
      </c>
      <c r="V111" s="44">
        <v>7</v>
      </c>
      <c r="W111" s="45">
        <v>63.63636363636363</v>
      </c>
      <c r="Z111" t="s">
        <v>95</v>
      </c>
      <c r="AA111" t="s">
        <v>96</v>
      </c>
      <c r="AB111" s="27">
        <v>71</v>
      </c>
      <c r="AC111" s="44">
        <v>3</v>
      </c>
      <c r="AD111" s="27">
        <v>1</v>
      </c>
      <c r="AE111" s="27">
        <v>0</v>
      </c>
      <c r="AF111" s="27">
        <v>0</v>
      </c>
      <c r="AG111" s="27">
        <v>1</v>
      </c>
      <c r="AH111" s="44">
        <v>0</v>
      </c>
      <c r="AI111" s="45">
        <v>0</v>
      </c>
      <c r="AL111" s="28" t="s">
        <v>602</v>
      </c>
      <c r="AM111" s="28"/>
      <c r="AN111" s="80" t="s">
        <v>891</v>
      </c>
      <c r="AO111" s="34" t="s">
        <v>892</v>
      </c>
      <c r="AP111" s="34" t="s">
        <v>299</v>
      </c>
      <c r="AQ111" s="34" t="s">
        <v>580</v>
      </c>
      <c r="AR111" s="34" t="s">
        <v>581</v>
      </c>
      <c r="AS111" s="34" t="s">
        <v>582</v>
      </c>
      <c r="AT111" s="34" t="s">
        <v>325</v>
      </c>
      <c r="AU111" s="34" t="s">
        <v>893</v>
      </c>
    </row>
    <row r="112" spans="2:47" ht="12.75">
      <c r="B112" t="s">
        <v>971</v>
      </c>
      <c r="C112" t="s">
        <v>1373</v>
      </c>
      <c r="D112" s="27">
        <v>109</v>
      </c>
      <c r="E112" s="44">
        <v>6.25</v>
      </c>
      <c r="F112" s="27">
        <v>4</v>
      </c>
      <c r="G112" s="27">
        <v>1</v>
      </c>
      <c r="H112" s="27">
        <v>1</v>
      </c>
      <c r="I112" s="27">
        <v>2</v>
      </c>
      <c r="J112" s="44">
        <v>1.5</v>
      </c>
      <c r="K112" s="45">
        <v>37.5</v>
      </c>
      <c r="N112" t="s">
        <v>1429</v>
      </c>
      <c r="O112" t="s">
        <v>1430</v>
      </c>
      <c r="P112" s="27">
        <v>143</v>
      </c>
      <c r="Q112" s="44">
        <v>2.1666666666666665</v>
      </c>
      <c r="R112" s="27">
        <v>6</v>
      </c>
      <c r="S112" s="27">
        <v>2</v>
      </c>
      <c r="T112" s="27">
        <v>0</v>
      </c>
      <c r="U112" s="27">
        <v>4</v>
      </c>
      <c r="V112" s="44">
        <v>2</v>
      </c>
      <c r="W112" s="45">
        <v>33.333333333333336</v>
      </c>
      <c r="Z112" t="s">
        <v>97</v>
      </c>
      <c r="AA112" t="s">
        <v>98</v>
      </c>
      <c r="AB112" s="27">
        <v>89</v>
      </c>
      <c r="AC112" s="44">
        <v>3.3333333333333335</v>
      </c>
      <c r="AD112" s="27">
        <v>6</v>
      </c>
      <c r="AE112" s="27">
        <v>1</v>
      </c>
      <c r="AF112" s="27">
        <v>1</v>
      </c>
      <c r="AG112" s="27">
        <v>4</v>
      </c>
      <c r="AH112" s="44">
        <v>1.5</v>
      </c>
      <c r="AI112" s="45">
        <v>25</v>
      </c>
      <c r="AL112" t="s">
        <v>636</v>
      </c>
      <c r="AM112" t="s">
        <v>173</v>
      </c>
      <c r="AN112" s="45">
        <v>136</v>
      </c>
      <c r="AO112" s="44">
        <v>1</v>
      </c>
      <c r="AP112" s="27">
        <v>9</v>
      </c>
      <c r="AQ112" s="27">
        <v>6</v>
      </c>
      <c r="AR112" s="27">
        <v>0</v>
      </c>
      <c r="AS112" s="27">
        <v>3</v>
      </c>
      <c r="AT112" s="44">
        <v>6</v>
      </c>
      <c r="AU112" s="45">
        <v>66.66666666666667</v>
      </c>
    </row>
    <row r="113" spans="2:47" ht="12.75">
      <c r="B113" t="s">
        <v>1416</v>
      </c>
      <c r="C113" t="s">
        <v>1417</v>
      </c>
      <c r="D113" s="27">
        <v>107</v>
      </c>
      <c r="E113" s="44">
        <v>6.5</v>
      </c>
      <c r="F113" s="27">
        <v>10</v>
      </c>
      <c r="G113" s="27">
        <v>1</v>
      </c>
      <c r="H113" s="27">
        <v>4</v>
      </c>
      <c r="I113" s="27">
        <v>5</v>
      </c>
      <c r="J113" s="44">
        <v>3</v>
      </c>
      <c r="K113" s="45">
        <v>30</v>
      </c>
      <c r="N113" t="s">
        <v>974</v>
      </c>
      <c r="O113" t="s">
        <v>1424</v>
      </c>
      <c r="P113" s="27">
        <v>133</v>
      </c>
      <c r="Q113" s="44">
        <v>2.4</v>
      </c>
      <c r="R113" s="27">
        <v>10</v>
      </c>
      <c r="S113" s="27">
        <v>4</v>
      </c>
      <c r="T113" s="27">
        <v>4</v>
      </c>
      <c r="U113" s="27">
        <v>2</v>
      </c>
      <c r="V113" s="44">
        <v>6</v>
      </c>
      <c r="W113" s="45">
        <v>60</v>
      </c>
      <c r="Z113" t="s">
        <v>99</v>
      </c>
      <c r="AA113" t="s">
        <v>100</v>
      </c>
      <c r="AB113" s="27">
        <v>70</v>
      </c>
      <c r="AC113" s="44">
        <v>3.5</v>
      </c>
      <c r="AD113" s="27">
        <v>2</v>
      </c>
      <c r="AE113" s="27">
        <v>0</v>
      </c>
      <c r="AF113" s="27">
        <v>0</v>
      </c>
      <c r="AG113" s="27">
        <v>2</v>
      </c>
      <c r="AH113" s="44">
        <v>0</v>
      </c>
      <c r="AI113" s="45">
        <v>0</v>
      </c>
      <c r="AL113" t="s">
        <v>1542</v>
      </c>
      <c r="AM113" t="s">
        <v>250</v>
      </c>
      <c r="AN113" s="45">
        <v>60</v>
      </c>
      <c r="AO113" s="44">
        <v>1</v>
      </c>
      <c r="AP113" s="27">
        <v>3</v>
      </c>
      <c r="AQ113" s="27">
        <v>1</v>
      </c>
      <c r="AR113" s="27">
        <v>0</v>
      </c>
      <c r="AS113" s="27">
        <v>2</v>
      </c>
      <c r="AT113" s="44">
        <v>1</v>
      </c>
      <c r="AU113" s="45">
        <v>33.333333333333336</v>
      </c>
    </row>
    <row r="114" spans="2:47" ht="12.75">
      <c r="B114" t="s">
        <v>1413</v>
      </c>
      <c r="C114" t="s">
        <v>1414</v>
      </c>
      <c r="D114" s="27">
        <v>83</v>
      </c>
      <c r="E114" s="44">
        <v>7</v>
      </c>
      <c r="F114" s="27">
        <v>2</v>
      </c>
      <c r="G114" s="27">
        <v>0</v>
      </c>
      <c r="H114" s="27">
        <v>0</v>
      </c>
      <c r="I114" s="27">
        <v>2</v>
      </c>
      <c r="J114" s="44">
        <v>0</v>
      </c>
      <c r="K114" s="45">
        <v>0</v>
      </c>
      <c r="N114" t="s">
        <v>669</v>
      </c>
      <c r="O114" t="s">
        <v>1433</v>
      </c>
      <c r="P114" s="27">
        <v>134</v>
      </c>
      <c r="Q114" s="44">
        <v>3.5555555555555554</v>
      </c>
      <c r="R114" s="27">
        <v>9</v>
      </c>
      <c r="S114" s="27">
        <v>4</v>
      </c>
      <c r="T114" s="27">
        <v>3</v>
      </c>
      <c r="U114" s="27">
        <v>2</v>
      </c>
      <c r="V114" s="44">
        <v>5.5</v>
      </c>
      <c r="W114" s="45">
        <v>61.111111111111114</v>
      </c>
      <c r="Z114" t="s">
        <v>101</v>
      </c>
      <c r="AA114" t="s">
        <v>102</v>
      </c>
      <c r="AB114" s="27">
        <v>74</v>
      </c>
      <c r="AC114" s="44">
        <v>4.2</v>
      </c>
      <c r="AD114" s="27">
        <v>5</v>
      </c>
      <c r="AE114" s="27">
        <v>1</v>
      </c>
      <c r="AF114" s="27">
        <v>1</v>
      </c>
      <c r="AG114" s="27">
        <v>3</v>
      </c>
      <c r="AH114" s="44">
        <v>1.5</v>
      </c>
      <c r="AI114" s="45">
        <v>30</v>
      </c>
      <c r="AL114" t="s">
        <v>670</v>
      </c>
      <c r="AM114" t="s">
        <v>251</v>
      </c>
      <c r="AN114" s="45">
        <v>90</v>
      </c>
      <c r="AO114" s="44">
        <v>2</v>
      </c>
      <c r="AP114" s="27">
        <v>9</v>
      </c>
      <c r="AQ114" s="27">
        <v>4</v>
      </c>
      <c r="AR114" s="27">
        <v>1</v>
      </c>
      <c r="AS114" s="27">
        <v>4</v>
      </c>
      <c r="AT114" s="44">
        <v>4.5</v>
      </c>
      <c r="AU114" s="45">
        <v>50</v>
      </c>
    </row>
    <row r="115" spans="2:47" ht="12.75">
      <c r="B115" t="s">
        <v>1418</v>
      </c>
      <c r="C115" t="s">
        <v>1419</v>
      </c>
      <c r="D115" s="27">
        <v>68</v>
      </c>
      <c r="E115" s="44">
        <v>7.166666666666667</v>
      </c>
      <c r="F115" s="27">
        <v>6</v>
      </c>
      <c r="G115" s="27">
        <v>1</v>
      </c>
      <c r="H115" s="27">
        <v>1</v>
      </c>
      <c r="I115" s="27">
        <v>4</v>
      </c>
      <c r="J115" s="44">
        <v>1.5</v>
      </c>
      <c r="K115" s="45">
        <v>25</v>
      </c>
      <c r="N115" t="s">
        <v>1457</v>
      </c>
      <c r="O115" t="s">
        <v>1458</v>
      </c>
      <c r="P115" s="27">
        <v>123</v>
      </c>
      <c r="Q115" s="44">
        <v>4</v>
      </c>
      <c r="R115" s="27">
        <v>1</v>
      </c>
      <c r="S115" s="27">
        <v>0</v>
      </c>
      <c r="T115" s="27">
        <v>1</v>
      </c>
      <c r="U115" s="27">
        <v>0</v>
      </c>
      <c r="V115" s="44">
        <v>0.5</v>
      </c>
      <c r="W115" s="45">
        <v>50</v>
      </c>
      <c r="Z115" t="s">
        <v>1226</v>
      </c>
      <c r="AA115" t="s">
        <v>1227</v>
      </c>
      <c r="AB115" s="27">
        <v>73</v>
      </c>
      <c r="AC115" s="44">
        <v>4.9</v>
      </c>
      <c r="AD115" s="27">
        <v>10</v>
      </c>
      <c r="AE115" s="27">
        <v>3</v>
      </c>
      <c r="AF115" s="27">
        <v>1</v>
      </c>
      <c r="AG115" s="27">
        <v>6</v>
      </c>
      <c r="AH115" s="44">
        <v>3.5</v>
      </c>
      <c r="AI115" s="45">
        <v>35</v>
      </c>
      <c r="AL115" t="s">
        <v>1555</v>
      </c>
      <c r="AM115" t="s">
        <v>252</v>
      </c>
      <c r="AN115" s="45">
        <v>27</v>
      </c>
      <c r="AO115" s="44">
        <v>3</v>
      </c>
      <c r="AP115" s="27">
        <v>3</v>
      </c>
      <c r="AQ115" s="27">
        <v>3</v>
      </c>
      <c r="AR115" s="27">
        <v>0</v>
      </c>
      <c r="AS115" s="27">
        <v>0</v>
      </c>
      <c r="AT115" s="44">
        <v>3</v>
      </c>
      <c r="AU115" s="45">
        <v>100</v>
      </c>
    </row>
    <row r="116" spans="2:47" ht="12.75">
      <c r="B116" t="s">
        <v>103</v>
      </c>
      <c r="C116" t="s">
        <v>104</v>
      </c>
      <c r="E116" s="44">
        <v>7.166666666666667</v>
      </c>
      <c r="F116" s="27">
        <v>6</v>
      </c>
      <c r="G116" s="27">
        <v>0</v>
      </c>
      <c r="H116" s="27">
        <v>2</v>
      </c>
      <c r="I116" s="27">
        <v>4</v>
      </c>
      <c r="J116" s="44">
        <v>1</v>
      </c>
      <c r="K116" s="45">
        <v>16.666666666666668</v>
      </c>
      <c r="N116" t="s">
        <v>1436</v>
      </c>
      <c r="O116" t="s">
        <v>1437</v>
      </c>
      <c r="P116" s="27">
        <v>122</v>
      </c>
      <c r="Q116" s="44">
        <v>4.333333333333333</v>
      </c>
      <c r="R116" s="27">
        <v>6</v>
      </c>
      <c r="S116" s="27">
        <v>1</v>
      </c>
      <c r="T116" s="27">
        <v>5</v>
      </c>
      <c r="U116" s="27">
        <v>0</v>
      </c>
      <c r="V116" s="44">
        <v>3.5</v>
      </c>
      <c r="W116" s="45">
        <v>58.333333333333336</v>
      </c>
      <c r="Z116" t="s">
        <v>1612</v>
      </c>
      <c r="AA116" t="s">
        <v>105</v>
      </c>
      <c r="AC116" s="44">
        <v>5</v>
      </c>
      <c r="AD116" s="27">
        <v>1</v>
      </c>
      <c r="AE116" s="27">
        <v>0</v>
      </c>
      <c r="AF116" s="27">
        <v>0</v>
      </c>
      <c r="AG116" s="27">
        <v>1</v>
      </c>
      <c r="AH116" s="44">
        <v>0</v>
      </c>
      <c r="AI116" s="45">
        <v>0</v>
      </c>
      <c r="AL116" t="s">
        <v>1119</v>
      </c>
      <c r="AM116" t="s">
        <v>253</v>
      </c>
      <c r="AN116" s="45"/>
      <c r="AO116" s="44">
        <v>3</v>
      </c>
      <c r="AP116" s="27">
        <v>3</v>
      </c>
      <c r="AQ116" s="27">
        <v>2</v>
      </c>
      <c r="AR116" s="27">
        <v>0</v>
      </c>
      <c r="AS116" s="27">
        <v>1</v>
      </c>
      <c r="AT116" s="44">
        <v>2</v>
      </c>
      <c r="AU116" s="45">
        <v>66.66666666666667</v>
      </c>
    </row>
    <row r="117" spans="14:47" ht="12.75">
      <c r="N117" t="s">
        <v>975</v>
      </c>
      <c r="O117" t="s">
        <v>1444</v>
      </c>
      <c r="P117" s="27">
        <v>129</v>
      </c>
      <c r="Q117" s="44">
        <v>4.857142857142857</v>
      </c>
      <c r="R117" s="27">
        <v>7</v>
      </c>
      <c r="S117" s="27">
        <v>5</v>
      </c>
      <c r="T117" s="27">
        <v>0</v>
      </c>
      <c r="U117" s="27">
        <v>2</v>
      </c>
      <c r="V117" s="44">
        <v>5</v>
      </c>
      <c r="W117" s="45">
        <v>71.42857142857143</v>
      </c>
      <c r="Z117" t="s">
        <v>1289</v>
      </c>
      <c r="AA117" t="s">
        <v>1290</v>
      </c>
      <c r="AB117" s="27">
        <v>38</v>
      </c>
      <c r="AC117" s="44">
        <v>5</v>
      </c>
      <c r="AD117" s="27">
        <v>2</v>
      </c>
      <c r="AE117" s="27">
        <v>0</v>
      </c>
      <c r="AF117" s="27">
        <v>0</v>
      </c>
      <c r="AG117" s="27">
        <v>2</v>
      </c>
      <c r="AH117" s="44">
        <v>0</v>
      </c>
      <c r="AI117" s="45">
        <v>0</v>
      </c>
      <c r="AL117" t="s">
        <v>1340</v>
      </c>
      <c r="AM117" t="s">
        <v>172</v>
      </c>
      <c r="AN117" s="45"/>
      <c r="AO117" s="44">
        <v>3.6666666666666665</v>
      </c>
      <c r="AP117" s="27">
        <v>9</v>
      </c>
      <c r="AQ117" s="27">
        <v>7</v>
      </c>
      <c r="AR117" s="27">
        <v>0</v>
      </c>
      <c r="AS117" s="27">
        <v>2</v>
      </c>
      <c r="AT117" s="44">
        <v>7</v>
      </c>
      <c r="AU117" s="45">
        <v>77.77777777777777</v>
      </c>
    </row>
    <row r="118" spans="2:47" ht="12.75">
      <c r="B118" s="28" t="s">
        <v>552</v>
      </c>
      <c r="C118" s="28"/>
      <c r="D118" s="34" t="s">
        <v>891</v>
      </c>
      <c r="E118" s="34" t="s">
        <v>892</v>
      </c>
      <c r="F118" s="34" t="s">
        <v>299</v>
      </c>
      <c r="G118" s="34" t="s">
        <v>580</v>
      </c>
      <c r="H118" s="34" t="s">
        <v>581</v>
      </c>
      <c r="I118" s="34" t="s">
        <v>582</v>
      </c>
      <c r="J118" s="34" t="s">
        <v>325</v>
      </c>
      <c r="K118" s="34" t="s">
        <v>893</v>
      </c>
      <c r="N118" t="s">
        <v>1438</v>
      </c>
      <c r="O118" t="s">
        <v>1439</v>
      </c>
      <c r="P118" s="27">
        <v>116</v>
      </c>
      <c r="Q118" s="44">
        <v>5.5</v>
      </c>
      <c r="R118" s="27">
        <v>6</v>
      </c>
      <c r="S118" s="27">
        <v>3</v>
      </c>
      <c r="T118" s="27">
        <v>1</v>
      </c>
      <c r="U118" s="27">
        <v>2</v>
      </c>
      <c r="V118" s="44">
        <v>3.5</v>
      </c>
      <c r="W118" s="45">
        <v>58.333333333333336</v>
      </c>
      <c r="Z118" t="s">
        <v>194</v>
      </c>
      <c r="AA118" t="s">
        <v>1209</v>
      </c>
      <c r="AB118" s="27">
        <v>65</v>
      </c>
      <c r="AC118" s="44">
        <v>5.333333333333333</v>
      </c>
      <c r="AD118" s="27">
        <v>3</v>
      </c>
      <c r="AE118" s="27">
        <v>1</v>
      </c>
      <c r="AF118" s="27">
        <v>1</v>
      </c>
      <c r="AG118" s="27">
        <v>1</v>
      </c>
      <c r="AH118" s="44">
        <v>1.5</v>
      </c>
      <c r="AI118" s="45">
        <v>50</v>
      </c>
      <c r="AL118" t="s">
        <v>1634</v>
      </c>
      <c r="AM118" t="s">
        <v>254</v>
      </c>
      <c r="AN118" s="45">
        <v>41</v>
      </c>
      <c r="AO118" s="44">
        <v>4</v>
      </c>
      <c r="AP118" s="27">
        <v>3</v>
      </c>
      <c r="AQ118" s="27">
        <v>2</v>
      </c>
      <c r="AR118" s="27">
        <v>0</v>
      </c>
      <c r="AS118" s="27">
        <v>1</v>
      </c>
      <c r="AT118" s="44">
        <v>2</v>
      </c>
      <c r="AU118" s="45">
        <v>66.66666666666667</v>
      </c>
    </row>
    <row r="119" spans="2:47" ht="12.75">
      <c r="B119" t="s">
        <v>1028</v>
      </c>
      <c r="C119" t="s">
        <v>1381</v>
      </c>
      <c r="D119" s="27">
        <v>218</v>
      </c>
      <c r="E119" s="44">
        <v>1</v>
      </c>
      <c r="F119" s="27">
        <v>5</v>
      </c>
      <c r="G119" s="27">
        <v>3</v>
      </c>
      <c r="H119" s="27">
        <v>2</v>
      </c>
      <c r="I119" s="27">
        <v>0</v>
      </c>
      <c r="J119" s="44">
        <v>4</v>
      </c>
      <c r="K119" s="45">
        <v>80</v>
      </c>
      <c r="N119" t="s">
        <v>106</v>
      </c>
      <c r="O119" t="s">
        <v>1454</v>
      </c>
      <c r="P119" s="27">
        <v>117</v>
      </c>
      <c r="Q119" s="44">
        <v>6</v>
      </c>
      <c r="R119" s="27">
        <v>4</v>
      </c>
      <c r="S119" s="27">
        <v>3</v>
      </c>
      <c r="T119" s="27">
        <v>0</v>
      </c>
      <c r="U119" s="27">
        <v>1</v>
      </c>
      <c r="V119" s="44">
        <v>3</v>
      </c>
      <c r="W119" s="45">
        <v>75</v>
      </c>
      <c r="Z119" t="s">
        <v>1278</v>
      </c>
      <c r="AA119" t="s">
        <v>1279</v>
      </c>
      <c r="AC119" s="44">
        <v>6</v>
      </c>
      <c r="AD119" s="27">
        <v>4</v>
      </c>
      <c r="AE119" s="27">
        <v>2</v>
      </c>
      <c r="AF119" s="27">
        <v>0</v>
      </c>
      <c r="AG119" s="27">
        <v>2</v>
      </c>
      <c r="AH119" s="44">
        <v>2</v>
      </c>
      <c r="AI119" s="45">
        <v>50</v>
      </c>
      <c r="AL119" t="s">
        <v>1544</v>
      </c>
      <c r="AM119" t="s">
        <v>255</v>
      </c>
      <c r="AN119" s="45">
        <v>52</v>
      </c>
      <c r="AO119" s="44">
        <v>4.666666666666667</v>
      </c>
      <c r="AP119" s="27">
        <v>9</v>
      </c>
      <c r="AQ119" s="27">
        <v>2</v>
      </c>
      <c r="AR119" s="27">
        <v>1</v>
      </c>
      <c r="AS119" s="27">
        <v>6</v>
      </c>
      <c r="AT119" s="44">
        <v>2.5</v>
      </c>
      <c r="AU119" s="45">
        <v>27.77777777777778</v>
      </c>
    </row>
    <row r="120" spans="2:47" ht="12.75">
      <c r="B120" t="s">
        <v>1378</v>
      </c>
      <c r="C120" t="s">
        <v>1379</v>
      </c>
      <c r="D120" s="27">
        <v>207</v>
      </c>
      <c r="E120" s="44">
        <v>1</v>
      </c>
      <c r="F120" s="27">
        <v>1</v>
      </c>
      <c r="G120" s="27">
        <v>0</v>
      </c>
      <c r="H120" s="27">
        <v>1</v>
      </c>
      <c r="I120" s="27">
        <v>0</v>
      </c>
      <c r="J120" s="44">
        <v>0.5</v>
      </c>
      <c r="K120" s="45">
        <v>50</v>
      </c>
      <c r="N120" t="s">
        <v>1052</v>
      </c>
      <c r="O120" t="s">
        <v>1442</v>
      </c>
      <c r="P120" s="27">
        <v>121</v>
      </c>
      <c r="Q120" s="44">
        <v>6</v>
      </c>
      <c r="R120" s="27">
        <v>1</v>
      </c>
      <c r="S120" s="27">
        <v>1</v>
      </c>
      <c r="T120" s="27">
        <v>0</v>
      </c>
      <c r="U120" s="27">
        <v>0</v>
      </c>
      <c r="V120" s="44">
        <v>1</v>
      </c>
      <c r="W120" s="45">
        <v>100</v>
      </c>
      <c r="Z120" t="s">
        <v>1135</v>
      </c>
      <c r="AA120" t="s">
        <v>107</v>
      </c>
      <c r="AC120" s="44">
        <v>6.222222222222222</v>
      </c>
      <c r="AD120" s="27">
        <v>9</v>
      </c>
      <c r="AE120" s="27">
        <v>5</v>
      </c>
      <c r="AF120" s="27">
        <v>0</v>
      </c>
      <c r="AG120" s="27">
        <v>4</v>
      </c>
      <c r="AH120" s="44">
        <v>5</v>
      </c>
      <c r="AI120" s="45">
        <v>55.55555555555556</v>
      </c>
      <c r="AL120" t="s">
        <v>1598</v>
      </c>
      <c r="AM120" t="s">
        <v>256</v>
      </c>
      <c r="AN120" s="45">
        <v>37</v>
      </c>
      <c r="AO120" s="44">
        <v>5</v>
      </c>
      <c r="AP120" s="27">
        <v>9</v>
      </c>
      <c r="AQ120" s="27">
        <v>3</v>
      </c>
      <c r="AR120" s="27">
        <v>2</v>
      </c>
      <c r="AS120" s="27">
        <v>4</v>
      </c>
      <c r="AT120" s="44">
        <v>4</v>
      </c>
      <c r="AU120" s="45">
        <v>44.44444444444444</v>
      </c>
    </row>
    <row r="121" spans="2:47" ht="12.75">
      <c r="B121" t="s">
        <v>5</v>
      </c>
      <c r="C121" t="s">
        <v>108</v>
      </c>
      <c r="E121" s="44">
        <v>2</v>
      </c>
      <c r="F121" s="27">
        <v>7</v>
      </c>
      <c r="G121" s="27">
        <v>6</v>
      </c>
      <c r="H121" s="27">
        <v>0</v>
      </c>
      <c r="I121" s="27">
        <v>1</v>
      </c>
      <c r="J121" s="44">
        <v>6</v>
      </c>
      <c r="K121" s="45">
        <v>85.71428571428571</v>
      </c>
      <c r="N121" t="s">
        <v>679</v>
      </c>
      <c r="O121" t="s">
        <v>1446</v>
      </c>
      <c r="P121" s="27">
        <v>116</v>
      </c>
      <c r="Q121" s="44">
        <v>6.375</v>
      </c>
      <c r="R121" s="27">
        <v>8</v>
      </c>
      <c r="S121" s="27">
        <v>5</v>
      </c>
      <c r="T121" s="27">
        <v>0</v>
      </c>
      <c r="U121" s="27">
        <v>3</v>
      </c>
      <c r="V121" s="44">
        <v>5</v>
      </c>
      <c r="W121" s="45">
        <v>62.5</v>
      </c>
      <c r="Z121" t="s">
        <v>1583</v>
      </c>
      <c r="AA121" t="s">
        <v>109</v>
      </c>
      <c r="AC121" s="44">
        <v>6.5</v>
      </c>
      <c r="AD121" s="27">
        <v>8</v>
      </c>
      <c r="AE121" s="27">
        <v>5</v>
      </c>
      <c r="AF121" s="27">
        <v>1</v>
      </c>
      <c r="AG121" s="27">
        <v>2</v>
      </c>
      <c r="AH121" s="44">
        <v>5.5</v>
      </c>
      <c r="AI121" s="45">
        <v>68.75</v>
      </c>
      <c r="AL121" t="s">
        <v>1553</v>
      </c>
      <c r="AM121" t="s">
        <v>257</v>
      </c>
      <c r="AN121" s="45">
        <v>20</v>
      </c>
      <c r="AO121" s="44">
        <v>5.8</v>
      </c>
      <c r="AP121" s="27">
        <v>5</v>
      </c>
      <c r="AQ121" s="27">
        <v>0</v>
      </c>
      <c r="AR121" s="27">
        <v>1</v>
      </c>
      <c r="AS121" s="27">
        <v>4</v>
      </c>
      <c r="AT121" s="44">
        <v>0.5</v>
      </c>
      <c r="AU121" s="45">
        <v>10</v>
      </c>
    </row>
    <row r="122" spans="2:47" ht="12.75">
      <c r="B122" t="s">
        <v>267</v>
      </c>
      <c r="C122" t="s">
        <v>1386</v>
      </c>
      <c r="D122" s="27">
        <v>201</v>
      </c>
      <c r="E122" s="44">
        <v>2</v>
      </c>
      <c r="F122" s="27">
        <v>7</v>
      </c>
      <c r="G122" s="27">
        <v>3</v>
      </c>
      <c r="H122" s="27">
        <v>4</v>
      </c>
      <c r="I122" s="27">
        <v>0</v>
      </c>
      <c r="J122" s="44">
        <v>5</v>
      </c>
      <c r="K122" s="45">
        <v>71.42857142857143</v>
      </c>
      <c r="N122" t="s">
        <v>779</v>
      </c>
      <c r="O122" t="s">
        <v>1449</v>
      </c>
      <c r="P122" s="27">
        <v>86</v>
      </c>
      <c r="Q122" s="44">
        <v>7.222222222222222</v>
      </c>
      <c r="R122" s="27">
        <v>9</v>
      </c>
      <c r="S122" s="27">
        <v>4</v>
      </c>
      <c r="T122" s="27">
        <v>1</v>
      </c>
      <c r="U122" s="27">
        <v>4</v>
      </c>
      <c r="V122" s="44">
        <v>4.5</v>
      </c>
      <c r="W122" s="45">
        <v>50</v>
      </c>
      <c r="Z122" t="s">
        <v>1614</v>
      </c>
      <c r="AA122" t="s">
        <v>110</v>
      </c>
      <c r="AC122" s="44">
        <v>6.5</v>
      </c>
      <c r="AD122" s="27">
        <v>2</v>
      </c>
      <c r="AE122" s="27">
        <v>0</v>
      </c>
      <c r="AF122" s="27">
        <v>1</v>
      </c>
      <c r="AG122" s="27">
        <v>1</v>
      </c>
      <c r="AH122" s="44">
        <v>0.5</v>
      </c>
      <c r="AI122" s="45">
        <v>25</v>
      </c>
      <c r="AL122" t="s">
        <v>1641</v>
      </c>
      <c r="AM122" t="s">
        <v>258</v>
      </c>
      <c r="AN122" s="45">
        <v>28</v>
      </c>
      <c r="AO122" s="44">
        <v>6</v>
      </c>
      <c r="AP122" s="27">
        <v>3</v>
      </c>
      <c r="AQ122" s="27">
        <v>1</v>
      </c>
      <c r="AR122" s="27">
        <v>0</v>
      </c>
      <c r="AS122" s="27">
        <v>2</v>
      </c>
      <c r="AT122" s="44">
        <v>1</v>
      </c>
      <c r="AU122" s="45">
        <v>33.333333333333336</v>
      </c>
    </row>
    <row r="123" spans="2:47" ht="12.75">
      <c r="B123" t="s">
        <v>111</v>
      </c>
      <c r="C123" t="s">
        <v>112</v>
      </c>
      <c r="D123" s="27">
        <v>174</v>
      </c>
      <c r="E123" s="44">
        <v>2</v>
      </c>
      <c r="F123" s="27">
        <v>1</v>
      </c>
      <c r="G123" s="27">
        <v>1</v>
      </c>
      <c r="H123" s="27">
        <v>0</v>
      </c>
      <c r="I123" s="27">
        <v>0</v>
      </c>
      <c r="J123" s="44">
        <v>1</v>
      </c>
      <c r="K123" s="45">
        <v>100</v>
      </c>
      <c r="N123" t="s">
        <v>1054</v>
      </c>
      <c r="O123" t="s">
        <v>1452</v>
      </c>
      <c r="P123" s="27">
        <v>86</v>
      </c>
      <c r="Q123" s="44">
        <v>7.857142857142857</v>
      </c>
      <c r="R123" s="27">
        <v>7</v>
      </c>
      <c r="S123" s="27">
        <v>2</v>
      </c>
      <c r="T123" s="27">
        <v>1</v>
      </c>
      <c r="U123" s="27">
        <v>4</v>
      </c>
      <c r="V123" s="44">
        <v>2.5</v>
      </c>
      <c r="W123" s="45">
        <v>35.714285714285715</v>
      </c>
      <c r="Z123" t="s">
        <v>113</v>
      </c>
      <c r="AA123" t="s">
        <v>114</v>
      </c>
      <c r="AC123" s="44">
        <v>7</v>
      </c>
      <c r="AD123" s="27">
        <v>3</v>
      </c>
      <c r="AE123" s="27">
        <v>0</v>
      </c>
      <c r="AF123" s="27">
        <v>0</v>
      </c>
      <c r="AG123" s="27">
        <v>3</v>
      </c>
      <c r="AH123" s="44">
        <v>0</v>
      </c>
      <c r="AI123" s="45">
        <v>0</v>
      </c>
      <c r="AL123" t="s">
        <v>1060</v>
      </c>
      <c r="AM123" t="s">
        <v>259</v>
      </c>
      <c r="AN123" s="45"/>
      <c r="AO123" s="44">
        <v>7</v>
      </c>
      <c r="AP123" s="27">
        <v>6</v>
      </c>
      <c r="AQ123" s="27">
        <v>2</v>
      </c>
      <c r="AR123" s="27">
        <v>0</v>
      </c>
      <c r="AS123" s="27">
        <v>4</v>
      </c>
      <c r="AT123" s="44">
        <v>2</v>
      </c>
      <c r="AU123" s="45">
        <v>33.333333333333336</v>
      </c>
    </row>
    <row r="124" spans="2:47" ht="12.75">
      <c r="B124" t="s">
        <v>115</v>
      </c>
      <c r="C124" t="s">
        <v>116</v>
      </c>
      <c r="D124" s="27">
        <v>169</v>
      </c>
      <c r="E124" s="44">
        <v>3</v>
      </c>
      <c r="F124" s="27">
        <v>1</v>
      </c>
      <c r="G124" s="27">
        <v>1</v>
      </c>
      <c r="H124" s="27">
        <v>0</v>
      </c>
      <c r="I124" s="27">
        <v>0</v>
      </c>
      <c r="J124" s="44">
        <v>1</v>
      </c>
      <c r="K124" s="45">
        <v>100</v>
      </c>
      <c r="Z124" t="s">
        <v>1615</v>
      </c>
      <c r="AA124" t="s">
        <v>117</v>
      </c>
      <c r="AC124" s="44">
        <v>7.333333333333333</v>
      </c>
      <c r="AD124" s="27">
        <v>3</v>
      </c>
      <c r="AE124" s="27">
        <v>0</v>
      </c>
      <c r="AF124" s="27">
        <v>0</v>
      </c>
      <c r="AG124" s="27">
        <v>3</v>
      </c>
      <c r="AH124" s="44">
        <v>0</v>
      </c>
      <c r="AI124" s="45">
        <v>0</v>
      </c>
      <c r="AL124" t="s">
        <v>1635</v>
      </c>
      <c r="AM124" t="s">
        <v>260</v>
      </c>
      <c r="AN124" s="45">
        <v>28</v>
      </c>
      <c r="AO124" s="44">
        <v>7</v>
      </c>
      <c r="AP124" s="27">
        <v>3</v>
      </c>
      <c r="AQ124" s="27">
        <v>1</v>
      </c>
      <c r="AR124" s="27">
        <v>0</v>
      </c>
      <c r="AS124" s="27">
        <v>2</v>
      </c>
      <c r="AT124" s="44">
        <v>1</v>
      </c>
      <c r="AU124" s="45">
        <v>33.333333333333336</v>
      </c>
    </row>
    <row r="125" spans="2:47" ht="12.75">
      <c r="B125" t="s">
        <v>970</v>
      </c>
      <c r="C125" t="s">
        <v>1384</v>
      </c>
      <c r="D125" s="27">
        <v>173</v>
      </c>
      <c r="E125" s="44">
        <v>3.3333333333333335</v>
      </c>
      <c r="F125" s="27">
        <v>3</v>
      </c>
      <c r="G125" s="27">
        <v>1</v>
      </c>
      <c r="H125" s="27">
        <v>2</v>
      </c>
      <c r="I125" s="27">
        <v>0</v>
      </c>
      <c r="J125" s="44">
        <v>2</v>
      </c>
      <c r="K125" s="45">
        <v>66.66666666666667</v>
      </c>
      <c r="N125" s="28" t="s">
        <v>369</v>
      </c>
      <c r="O125" s="28"/>
      <c r="P125" s="34" t="s">
        <v>891</v>
      </c>
      <c r="Q125" s="34" t="s">
        <v>892</v>
      </c>
      <c r="R125" s="34" t="s">
        <v>299</v>
      </c>
      <c r="S125" s="34" t="s">
        <v>580</v>
      </c>
      <c r="T125" s="34" t="s">
        <v>581</v>
      </c>
      <c r="U125" s="34" t="s">
        <v>582</v>
      </c>
      <c r="V125" s="34" t="s">
        <v>325</v>
      </c>
      <c r="W125" s="34" t="s">
        <v>893</v>
      </c>
      <c r="Z125" t="s">
        <v>118</v>
      </c>
      <c r="AA125" t="s">
        <v>119</v>
      </c>
      <c r="AC125" s="44">
        <v>8</v>
      </c>
      <c r="AD125" s="27">
        <v>1</v>
      </c>
      <c r="AE125" s="27">
        <v>1</v>
      </c>
      <c r="AF125" s="27">
        <v>0</v>
      </c>
      <c r="AG125" s="27">
        <v>0</v>
      </c>
      <c r="AH125" s="44">
        <v>1</v>
      </c>
      <c r="AI125" s="45">
        <v>100</v>
      </c>
      <c r="AL125" t="s">
        <v>1558</v>
      </c>
      <c r="AM125" t="s">
        <v>261</v>
      </c>
      <c r="AN125" s="45">
        <v>20</v>
      </c>
      <c r="AO125" s="44">
        <v>7</v>
      </c>
      <c r="AP125" s="27">
        <v>3</v>
      </c>
      <c r="AQ125" s="27">
        <v>0</v>
      </c>
      <c r="AR125" s="27">
        <v>0</v>
      </c>
      <c r="AS125" s="27">
        <v>3</v>
      </c>
      <c r="AT125" s="44">
        <v>0</v>
      </c>
      <c r="AU125" s="45">
        <v>0</v>
      </c>
    </row>
    <row r="126" spans="2:47" ht="12.75">
      <c r="B126" t="s">
        <v>1392</v>
      </c>
      <c r="C126" t="s">
        <v>1393</v>
      </c>
      <c r="D126" s="27">
        <v>181</v>
      </c>
      <c r="E126" s="44">
        <v>3.3333333333333335</v>
      </c>
      <c r="F126" s="27">
        <v>3</v>
      </c>
      <c r="G126" s="27">
        <v>1</v>
      </c>
      <c r="H126" s="27">
        <v>1</v>
      </c>
      <c r="I126" s="27">
        <v>1</v>
      </c>
      <c r="J126" s="44">
        <v>1.5</v>
      </c>
      <c r="K126" s="45">
        <v>50</v>
      </c>
      <c r="N126" t="s">
        <v>690</v>
      </c>
      <c r="O126" t="s">
        <v>1241</v>
      </c>
      <c r="P126" s="27">
        <v>176</v>
      </c>
      <c r="Q126" s="44">
        <v>1</v>
      </c>
      <c r="R126" s="27">
        <v>9</v>
      </c>
      <c r="S126" s="27">
        <v>4</v>
      </c>
      <c r="T126" s="27">
        <v>4</v>
      </c>
      <c r="U126" s="27">
        <v>1</v>
      </c>
      <c r="V126" s="44">
        <v>6</v>
      </c>
      <c r="W126" s="45">
        <v>66.66666666666667</v>
      </c>
      <c r="Z126" t="s">
        <v>120</v>
      </c>
      <c r="AA126" t="s">
        <v>121</v>
      </c>
      <c r="AC126" s="44">
        <v>8</v>
      </c>
      <c r="AD126" s="27">
        <v>1</v>
      </c>
      <c r="AE126" s="27">
        <v>1</v>
      </c>
      <c r="AF126" s="27">
        <v>0</v>
      </c>
      <c r="AG126" s="27">
        <v>0</v>
      </c>
      <c r="AH126" s="44">
        <v>1</v>
      </c>
      <c r="AI126" s="45">
        <v>100</v>
      </c>
      <c r="AL126" t="s">
        <v>1385</v>
      </c>
      <c r="AM126" t="s">
        <v>262</v>
      </c>
      <c r="AN126" s="45"/>
      <c r="AO126" s="44">
        <v>7.333333333333333</v>
      </c>
      <c r="AP126" s="27">
        <v>9</v>
      </c>
      <c r="AQ126" s="27">
        <v>4</v>
      </c>
      <c r="AR126" s="27">
        <v>1</v>
      </c>
      <c r="AS126" s="27">
        <v>4</v>
      </c>
      <c r="AT126" s="44">
        <v>4.5</v>
      </c>
      <c r="AU126" s="45">
        <v>50</v>
      </c>
    </row>
    <row r="127" spans="2:47" ht="12.75">
      <c r="B127" t="s">
        <v>1390</v>
      </c>
      <c r="C127" t="s">
        <v>1391</v>
      </c>
      <c r="D127" s="27">
        <v>169</v>
      </c>
      <c r="E127" s="44">
        <v>3.8333333333333335</v>
      </c>
      <c r="F127" s="27">
        <v>6</v>
      </c>
      <c r="G127" s="27">
        <v>3</v>
      </c>
      <c r="H127" s="27">
        <v>2</v>
      </c>
      <c r="I127" s="27">
        <v>1</v>
      </c>
      <c r="J127" s="44">
        <v>4</v>
      </c>
      <c r="K127" s="45">
        <v>66.66666666666667</v>
      </c>
      <c r="N127" t="s">
        <v>193</v>
      </c>
      <c r="O127" t="s">
        <v>122</v>
      </c>
      <c r="P127" s="27">
        <v>159</v>
      </c>
      <c r="Q127" s="44">
        <v>2</v>
      </c>
      <c r="R127" s="27">
        <v>3</v>
      </c>
      <c r="S127" s="27">
        <v>1</v>
      </c>
      <c r="T127" s="27">
        <v>1</v>
      </c>
      <c r="U127" s="27">
        <v>1</v>
      </c>
      <c r="V127" s="44">
        <v>1.5</v>
      </c>
      <c r="W127" s="45">
        <v>50</v>
      </c>
      <c r="Z127" t="s">
        <v>123</v>
      </c>
      <c r="AA127" t="s">
        <v>124</v>
      </c>
      <c r="AB127" s="27">
        <v>53</v>
      </c>
      <c r="AC127" s="44">
        <v>8</v>
      </c>
      <c r="AD127" s="27">
        <v>1</v>
      </c>
      <c r="AE127" s="27">
        <v>0</v>
      </c>
      <c r="AF127" s="27">
        <v>0</v>
      </c>
      <c r="AG127" s="27">
        <v>1</v>
      </c>
      <c r="AH127" s="44">
        <v>0</v>
      </c>
      <c r="AI127" s="45">
        <v>0</v>
      </c>
      <c r="AL127" t="s">
        <v>1548</v>
      </c>
      <c r="AM127" t="s">
        <v>263</v>
      </c>
      <c r="AN127" s="45">
        <v>20</v>
      </c>
      <c r="AO127" s="44">
        <v>7.5</v>
      </c>
      <c r="AP127" s="27">
        <v>12</v>
      </c>
      <c r="AQ127" s="27">
        <v>4</v>
      </c>
      <c r="AR127" s="27">
        <v>0</v>
      </c>
      <c r="AS127" s="27">
        <v>8</v>
      </c>
      <c r="AT127" s="44">
        <v>4</v>
      </c>
      <c r="AU127" s="45">
        <v>33.333333333333336</v>
      </c>
    </row>
    <row r="128" spans="2:47" ht="12.75">
      <c r="B128" t="s">
        <v>819</v>
      </c>
      <c r="C128" t="s">
        <v>1398</v>
      </c>
      <c r="D128" s="27">
        <v>163</v>
      </c>
      <c r="E128" s="44">
        <v>4.142857142857143</v>
      </c>
      <c r="F128" s="27">
        <v>7</v>
      </c>
      <c r="G128" s="27">
        <v>4</v>
      </c>
      <c r="H128" s="27">
        <v>1</v>
      </c>
      <c r="I128" s="27">
        <v>2</v>
      </c>
      <c r="J128" s="44">
        <v>4.5</v>
      </c>
      <c r="K128" s="45">
        <v>64.28571428571429</v>
      </c>
      <c r="N128" t="s">
        <v>1031</v>
      </c>
      <c r="O128" t="s">
        <v>1247</v>
      </c>
      <c r="P128" s="27">
        <v>153</v>
      </c>
      <c r="Q128" s="44">
        <v>2.1666666666666665</v>
      </c>
      <c r="R128" s="27">
        <v>6</v>
      </c>
      <c r="S128" s="27">
        <v>4</v>
      </c>
      <c r="T128" s="27">
        <v>1</v>
      </c>
      <c r="U128" s="27">
        <v>1</v>
      </c>
      <c r="V128" s="44">
        <v>4.5</v>
      </c>
      <c r="W128" s="45">
        <v>75</v>
      </c>
      <c r="AL128" t="s">
        <v>1552</v>
      </c>
      <c r="AM128" t="s">
        <v>264</v>
      </c>
      <c r="AN128" s="45">
        <v>20</v>
      </c>
      <c r="AO128" s="44">
        <v>8</v>
      </c>
      <c r="AP128" s="27">
        <v>3</v>
      </c>
      <c r="AQ128" s="27">
        <v>0</v>
      </c>
      <c r="AR128" s="27">
        <v>0</v>
      </c>
      <c r="AS128" s="27">
        <v>3</v>
      </c>
      <c r="AT128" s="44">
        <v>0</v>
      </c>
      <c r="AU128" s="45">
        <v>0</v>
      </c>
    </row>
    <row r="129" spans="2:47" ht="12.75">
      <c r="B129" t="s">
        <v>983</v>
      </c>
      <c r="C129" t="s">
        <v>1408</v>
      </c>
      <c r="D129" s="27">
        <v>166</v>
      </c>
      <c r="E129" s="44">
        <v>4.75</v>
      </c>
      <c r="F129" s="27">
        <v>4</v>
      </c>
      <c r="G129" s="27">
        <v>1</v>
      </c>
      <c r="H129" s="27">
        <v>1</v>
      </c>
      <c r="I129" s="27">
        <v>2</v>
      </c>
      <c r="J129" s="44">
        <v>1.5</v>
      </c>
      <c r="K129" s="45">
        <v>37.5</v>
      </c>
      <c r="N129" t="s">
        <v>1251</v>
      </c>
      <c r="O129" t="s">
        <v>1252</v>
      </c>
      <c r="P129" s="27">
        <v>149</v>
      </c>
      <c r="Q129" s="44">
        <v>3</v>
      </c>
      <c r="R129" s="27">
        <v>3</v>
      </c>
      <c r="S129" s="27">
        <v>2</v>
      </c>
      <c r="T129" s="27">
        <v>1</v>
      </c>
      <c r="U129" s="27">
        <v>0</v>
      </c>
      <c r="V129" s="44">
        <v>2.5</v>
      </c>
      <c r="W129" s="45">
        <v>83.33333333333333</v>
      </c>
      <c r="Z129" s="28" t="s">
        <v>318</v>
      </c>
      <c r="AA129" s="28"/>
      <c r="AB129" s="34" t="s">
        <v>891</v>
      </c>
      <c r="AC129" s="34" t="s">
        <v>892</v>
      </c>
      <c r="AD129" s="34" t="s">
        <v>299</v>
      </c>
      <c r="AE129" s="34" t="s">
        <v>580</v>
      </c>
      <c r="AF129" s="34" t="s">
        <v>581</v>
      </c>
      <c r="AG129" s="34" t="s">
        <v>582</v>
      </c>
      <c r="AH129" s="34" t="s">
        <v>325</v>
      </c>
      <c r="AI129" s="34" t="s">
        <v>893</v>
      </c>
      <c r="AL129" t="s">
        <v>1603</v>
      </c>
      <c r="AM129" t="s">
        <v>265</v>
      </c>
      <c r="AN129" s="45">
        <v>28</v>
      </c>
      <c r="AO129" s="44">
        <v>8.333333333333334</v>
      </c>
      <c r="AP129" s="27">
        <v>9</v>
      </c>
      <c r="AQ129" s="27">
        <v>3</v>
      </c>
      <c r="AR129" s="27">
        <v>0</v>
      </c>
      <c r="AS129" s="27">
        <v>6</v>
      </c>
      <c r="AT129" s="44">
        <v>3</v>
      </c>
      <c r="AU129" s="45">
        <v>33.333333333333336</v>
      </c>
    </row>
    <row r="130" spans="2:40" ht="12.75">
      <c r="B130" t="s">
        <v>1387</v>
      </c>
      <c r="C130" t="s">
        <v>1388</v>
      </c>
      <c r="D130" s="27">
        <v>162</v>
      </c>
      <c r="E130" s="44">
        <v>5</v>
      </c>
      <c r="F130" s="27">
        <v>2</v>
      </c>
      <c r="G130" s="27">
        <v>1</v>
      </c>
      <c r="H130" s="27">
        <v>1</v>
      </c>
      <c r="I130" s="27">
        <v>0</v>
      </c>
      <c r="J130" s="44">
        <v>1.5</v>
      </c>
      <c r="K130" s="45">
        <v>75</v>
      </c>
      <c r="N130" t="s">
        <v>1609</v>
      </c>
      <c r="O130" t="s">
        <v>125</v>
      </c>
      <c r="P130" s="27">
        <v>148</v>
      </c>
      <c r="Q130" s="44">
        <v>3.2857142857142856</v>
      </c>
      <c r="R130" s="27">
        <v>7</v>
      </c>
      <c r="S130" s="27">
        <v>6</v>
      </c>
      <c r="T130" s="27">
        <v>0</v>
      </c>
      <c r="U130" s="27">
        <v>1</v>
      </c>
      <c r="V130" s="44">
        <v>6</v>
      </c>
      <c r="W130" s="45">
        <v>85.71428571428571</v>
      </c>
      <c r="Z130" t="s">
        <v>273</v>
      </c>
      <c r="AA130" t="s">
        <v>126</v>
      </c>
      <c r="AB130" s="27">
        <v>137</v>
      </c>
      <c r="AC130" s="44">
        <v>1</v>
      </c>
      <c r="AD130" s="27">
        <v>3</v>
      </c>
      <c r="AE130" s="27">
        <v>2</v>
      </c>
      <c r="AF130" s="27">
        <v>0</v>
      </c>
      <c r="AG130" s="27">
        <v>1</v>
      </c>
      <c r="AH130" s="44">
        <v>2</v>
      </c>
      <c r="AI130" s="45">
        <v>66.66666666666667</v>
      </c>
      <c r="AN130" s="45"/>
    </row>
    <row r="131" spans="2:47" ht="12.75">
      <c r="B131" t="s">
        <v>1403</v>
      </c>
      <c r="C131" t="s">
        <v>1404</v>
      </c>
      <c r="D131" s="27">
        <v>165</v>
      </c>
      <c r="E131" s="44">
        <v>5</v>
      </c>
      <c r="F131" s="27">
        <v>1</v>
      </c>
      <c r="G131" s="27">
        <v>0</v>
      </c>
      <c r="H131" s="27">
        <v>0</v>
      </c>
      <c r="I131" s="27">
        <v>1</v>
      </c>
      <c r="J131" s="44">
        <v>0</v>
      </c>
      <c r="K131" s="45">
        <v>0</v>
      </c>
      <c r="N131" t="s">
        <v>1401</v>
      </c>
      <c r="O131" t="s">
        <v>1402</v>
      </c>
      <c r="P131" s="27">
        <v>147</v>
      </c>
      <c r="Q131" s="44">
        <v>3.5</v>
      </c>
      <c r="R131" s="27">
        <v>2</v>
      </c>
      <c r="S131" s="27">
        <v>0</v>
      </c>
      <c r="T131" s="27">
        <v>1</v>
      </c>
      <c r="U131" s="27">
        <v>1</v>
      </c>
      <c r="V131" s="44">
        <v>0.5</v>
      </c>
      <c r="W131" s="45">
        <v>25</v>
      </c>
      <c r="Z131" t="s">
        <v>636</v>
      </c>
      <c r="AA131" t="s">
        <v>1466</v>
      </c>
      <c r="AB131" s="27">
        <v>136</v>
      </c>
      <c r="AC131" s="44">
        <v>1</v>
      </c>
      <c r="AD131" s="27">
        <v>1</v>
      </c>
      <c r="AE131" s="27">
        <v>0</v>
      </c>
      <c r="AF131" s="27">
        <v>1</v>
      </c>
      <c r="AG131" s="27">
        <v>0</v>
      </c>
      <c r="AH131" s="44">
        <v>0.5</v>
      </c>
      <c r="AI131" s="45">
        <v>50</v>
      </c>
      <c r="AL131" s="28" t="s">
        <v>848</v>
      </c>
      <c r="AM131" s="28"/>
      <c r="AN131" s="80" t="s">
        <v>891</v>
      </c>
      <c r="AO131" s="34" t="s">
        <v>892</v>
      </c>
      <c r="AP131" s="34" t="s">
        <v>299</v>
      </c>
      <c r="AQ131" s="34" t="s">
        <v>580</v>
      </c>
      <c r="AR131" s="34" t="s">
        <v>581</v>
      </c>
      <c r="AS131" s="34" t="s">
        <v>582</v>
      </c>
      <c r="AT131" s="34" t="s">
        <v>325</v>
      </c>
      <c r="AU131" s="34" t="s">
        <v>893</v>
      </c>
    </row>
    <row r="132" spans="2:47" ht="12.75">
      <c r="B132" t="s">
        <v>794</v>
      </c>
      <c r="C132" t="s">
        <v>127</v>
      </c>
      <c r="E132" s="44">
        <v>5.2</v>
      </c>
      <c r="F132" s="27">
        <v>5</v>
      </c>
      <c r="G132" s="27">
        <v>4</v>
      </c>
      <c r="H132" s="27">
        <v>0</v>
      </c>
      <c r="I132" s="27">
        <v>1</v>
      </c>
      <c r="J132" s="44">
        <v>4</v>
      </c>
      <c r="K132" s="45">
        <v>80</v>
      </c>
      <c r="N132" t="s">
        <v>1013</v>
      </c>
      <c r="O132" t="s">
        <v>128</v>
      </c>
      <c r="P132" s="27">
        <v>146</v>
      </c>
      <c r="Q132" s="44">
        <v>3.75</v>
      </c>
      <c r="R132" s="27">
        <v>8</v>
      </c>
      <c r="S132" s="27">
        <v>3</v>
      </c>
      <c r="T132" s="27">
        <v>2</v>
      </c>
      <c r="U132" s="27">
        <v>3</v>
      </c>
      <c r="V132" s="44">
        <v>4</v>
      </c>
      <c r="W132" s="45">
        <v>50</v>
      </c>
      <c r="Z132" t="s">
        <v>1027</v>
      </c>
      <c r="AA132" t="s">
        <v>1471</v>
      </c>
      <c r="AB132" s="27">
        <v>132</v>
      </c>
      <c r="AC132" s="44">
        <v>1.25</v>
      </c>
      <c r="AD132" s="27">
        <v>4</v>
      </c>
      <c r="AE132" s="27">
        <v>3</v>
      </c>
      <c r="AF132" s="27">
        <v>0</v>
      </c>
      <c r="AG132" s="27">
        <v>1</v>
      </c>
      <c r="AH132" s="44">
        <v>3</v>
      </c>
      <c r="AI132" s="45">
        <v>75</v>
      </c>
      <c r="AL132" t="s">
        <v>837</v>
      </c>
      <c r="AM132" t="s">
        <v>955</v>
      </c>
      <c r="AN132" s="45">
        <v>62.86920543931954</v>
      </c>
      <c r="AO132" s="44">
        <v>1</v>
      </c>
      <c r="AP132" s="27">
        <v>9</v>
      </c>
      <c r="AQ132" s="27">
        <v>4</v>
      </c>
      <c r="AR132" s="27">
        <v>1</v>
      </c>
      <c r="AS132" s="27">
        <v>4</v>
      </c>
      <c r="AT132" s="44">
        <v>4.5</v>
      </c>
      <c r="AU132" s="45">
        <v>50</v>
      </c>
    </row>
    <row r="133" spans="2:47" ht="12.75">
      <c r="B133" t="s">
        <v>1409</v>
      </c>
      <c r="C133" t="s">
        <v>1410</v>
      </c>
      <c r="D133" s="27">
        <v>159</v>
      </c>
      <c r="E133" s="44">
        <v>5.5</v>
      </c>
      <c r="F133" s="27">
        <v>2</v>
      </c>
      <c r="G133" s="27">
        <v>1</v>
      </c>
      <c r="H133" s="27">
        <v>0</v>
      </c>
      <c r="I133" s="27">
        <v>1</v>
      </c>
      <c r="J133" s="44">
        <v>1</v>
      </c>
      <c r="K133" s="45">
        <v>50</v>
      </c>
      <c r="N133" t="s">
        <v>129</v>
      </c>
      <c r="O133" t="s">
        <v>130</v>
      </c>
      <c r="P133" s="27">
        <v>143</v>
      </c>
      <c r="Q133" s="44">
        <v>4</v>
      </c>
      <c r="R133" s="27">
        <v>1</v>
      </c>
      <c r="S133" s="27">
        <v>0</v>
      </c>
      <c r="T133" s="27">
        <v>0</v>
      </c>
      <c r="U133" s="27">
        <v>1</v>
      </c>
      <c r="V133" s="44">
        <v>0</v>
      </c>
      <c r="W133" s="45">
        <v>0</v>
      </c>
      <c r="Z133" t="s">
        <v>658</v>
      </c>
      <c r="AA133" t="s">
        <v>1469</v>
      </c>
      <c r="AB133" s="27">
        <v>131</v>
      </c>
      <c r="AC133" s="44">
        <v>2</v>
      </c>
      <c r="AD133" s="27">
        <v>4</v>
      </c>
      <c r="AE133" s="27">
        <v>0</v>
      </c>
      <c r="AF133" s="27">
        <v>4</v>
      </c>
      <c r="AG133" s="27">
        <v>0</v>
      </c>
      <c r="AH133" s="44">
        <v>2</v>
      </c>
      <c r="AI133" s="45">
        <v>50</v>
      </c>
      <c r="AL133" t="s">
        <v>841</v>
      </c>
      <c r="AM133" t="s">
        <v>954</v>
      </c>
      <c r="AN133" s="45">
        <v>56.78632563157967</v>
      </c>
      <c r="AO133" s="44">
        <v>2</v>
      </c>
      <c r="AP133" s="27">
        <v>3</v>
      </c>
      <c r="AQ133" s="27">
        <v>1</v>
      </c>
      <c r="AR133" s="27">
        <v>1</v>
      </c>
      <c r="AS133" s="27">
        <v>1</v>
      </c>
      <c r="AT133" s="44">
        <v>1.5</v>
      </c>
      <c r="AU133" s="45">
        <v>50</v>
      </c>
    </row>
    <row r="134" spans="2:47" ht="12.75">
      <c r="B134" t="s">
        <v>883</v>
      </c>
      <c r="C134" t="s">
        <v>131</v>
      </c>
      <c r="E134" s="44">
        <v>5.555555555555555</v>
      </c>
      <c r="F134" s="27">
        <v>9</v>
      </c>
      <c r="G134" s="27">
        <v>7</v>
      </c>
      <c r="H134" s="27">
        <v>1</v>
      </c>
      <c r="I134" s="27">
        <v>1</v>
      </c>
      <c r="J134" s="44">
        <v>7.5</v>
      </c>
      <c r="K134" s="45">
        <v>83.33333333333333</v>
      </c>
      <c r="N134" t="s">
        <v>235</v>
      </c>
      <c r="O134" t="s">
        <v>132</v>
      </c>
      <c r="Q134" s="44">
        <v>5</v>
      </c>
      <c r="R134" s="27">
        <v>2</v>
      </c>
      <c r="S134" s="27">
        <v>2</v>
      </c>
      <c r="T134" s="27">
        <v>0</v>
      </c>
      <c r="U134" s="27">
        <v>0</v>
      </c>
      <c r="V134" s="44">
        <v>2</v>
      </c>
      <c r="W134" s="45">
        <v>100</v>
      </c>
      <c r="Z134" t="s">
        <v>639</v>
      </c>
      <c r="AA134" t="s">
        <v>1467</v>
      </c>
      <c r="AB134" s="27">
        <v>127</v>
      </c>
      <c r="AC134" s="44">
        <v>2.142857142857143</v>
      </c>
      <c r="AD134" s="27">
        <v>7</v>
      </c>
      <c r="AE134" s="27">
        <v>1</v>
      </c>
      <c r="AF134" s="27">
        <v>4</v>
      </c>
      <c r="AG134" s="27">
        <v>2</v>
      </c>
      <c r="AH134" s="44">
        <v>3</v>
      </c>
      <c r="AI134" s="45">
        <v>42.857142857142854</v>
      </c>
      <c r="AL134" t="s">
        <v>839</v>
      </c>
      <c r="AM134" t="s">
        <v>958</v>
      </c>
      <c r="AN134" s="45">
        <v>37.05127691209876</v>
      </c>
      <c r="AO134" s="44">
        <v>3</v>
      </c>
      <c r="AP134" s="27">
        <v>9</v>
      </c>
      <c r="AQ134" s="27">
        <v>4</v>
      </c>
      <c r="AR134" s="27">
        <v>0</v>
      </c>
      <c r="AS134" s="27">
        <v>5</v>
      </c>
      <c r="AT134" s="44">
        <v>4</v>
      </c>
      <c r="AU134" s="45">
        <v>44.44444444444444</v>
      </c>
    </row>
    <row r="135" spans="2:47" ht="12.75">
      <c r="B135" t="s">
        <v>1396</v>
      </c>
      <c r="C135" t="s">
        <v>1397</v>
      </c>
      <c r="D135" s="27">
        <v>163</v>
      </c>
      <c r="E135" s="44">
        <v>6.545454545454546</v>
      </c>
      <c r="F135" s="27">
        <v>11</v>
      </c>
      <c r="G135" s="27">
        <v>11</v>
      </c>
      <c r="H135" s="27">
        <v>0</v>
      </c>
      <c r="I135" s="27">
        <v>0</v>
      </c>
      <c r="J135" s="44">
        <v>11</v>
      </c>
      <c r="K135" s="45">
        <v>100</v>
      </c>
      <c r="N135" t="s">
        <v>1243</v>
      </c>
      <c r="O135" t="s">
        <v>1244</v>
      </c>
      <c r="P135" s="27">
        <v>128</v>
      </c>
      <c r="Q135" s="44">
        <v>5</v>
      </c>
      <c r="R135" s="27">
        <v>4</v>
      </c>
      <c r="S135" s="27">
        <v>2</v>
      </c>
      <c r="T135" s="27">
        <v>0</v>
      </c>
      <c r="U135" s="27">
        <v>2</v>
      </c>
      <c r="V135" s="44">
        <v>2</v>
      </c>
      <c r="W135" s="45">
        <v>50</v>
      </c>
      <c r="Z135" t="s">
        <v>810</v>
      </c>
      <c r="AA135" t="s">
        <v>1303</v>
      </c>
      <c r="AB135" s="27">
        <v>102</v>
      </c>
      <c r="AC135" s="44">
        <v>2.4166666666666665</v>
      </c>
      <c r="AD135" s="27">
        <v>12</v>
      </c>
      <c r="AE135" s="27">
        <v>1</v>
      </c>
      <c r="AF135" s="27">
        <v>3</v>
      </c>
      <c r="AG135" s="27">
        <v>8</v>
      </c>
      <c r="AH135" s="44">
        <v>2.5</v>
      </c>
      <c r="AI135" s="45">
        <v>20.833333333333332</v>
      </c>
      <c r="AL135" t="s">
        <v>266</v>
      </c>
      <c r="AM135" t="s">
        <v>953</v>
      </c>
      <c r="AN135" s="45"/>
      <c r="AO135" s="44">
        <v>3</v>
      </c>
      <c r="AP135" s="27">
        <v>3</v>
      </c>
      <c r="AQ135" s="27">
        <v>2</v>
      </c>
      <c r="AR135" s="27">
        <v>0</v>
      </c>
      <c r="AS135" s="27">
        <v>1</v>
      </c>
      <c r="AT135" s="44">
        <v>2</v>
      </c>
      <c r="AU135" s="45">
        <v>66.66666666666667</v>
      </c>
    </row>
    <row r="136" spans="2:47" ht="12.75">
      <c r="B136" t="s">
        <v>737</v>
      </c>
      <c r="C136" t="s">
        <v>133</v>
      </c>
      <c r="D136" s="27">
        <v>160</v>
      </c>
      <c r="E136" s="44">
        <v>7</v>
      </c>
      <c r="F136" s="27">
        <v>3</v>
      </c>
      <c r="G136" s="27">
        <v>3</v>
      </c>
      <c r="H136" s="27">
        <v>0</v>
      </c>
      <c r="I136" s="27">
        <v>0</v>
      </c>
      <c r="J136" s="44">
        <v>3</v>
      </c>
      <c r="K136" s="45">
        <v>100</v>
      </c>
      <c r="N136" t="s">
        <v>1033</v>
      </c>
      <c r="O136" t="s">
        <v>1415</v>
      </c>
      <c r="P136" s="27">
        <v>138</v>
      </c>
      <c r="Q136" s="44">
        <v>5</v>
      </c>
      <c r="R136" s="27">
        <v>1</v>
      </c>
      <c r="S136" s="27">
        <v>1</v>
      </c>
      <c r="T136" s="27">
        <v>0</v>
      </c>
      <c r="U136" s="27">
        <v>0</v>
      </c>
      <c r="V136" s="44">
        <v>1</v>
      </c>
      <c r="W136" s="45">
        <v>100</v>
      </c>
      <c r="Z136" t="s">
        <v>853</v>
      </c>
      <c r="AA136" t="s">
        <v>1473</v>
      </c>
      <c r="AB136" s="27">
        <v>122</v>
      </c>
      <c r="AC136" s="44">
        <v>3</v>
      </c>
      <c r="AD136" s="27">
        <v>3</v>
      </c>
      <c r="AE136" s="27">
        <v>2</v>
      </c>
      <c r="AF136" s="27">
        <v>1</v>
      </c>
      <c r="AG136" s="27">
        <v>0</v>
      </c>
      <c r="AH136" s="44">
        <v>2.5</v>
      </c>
      <c r="AI136" s="45">
        <v>83.33333333333333</v>
      </c>
      <c r="AL136" t="s">
        <v>843</v>
      </c>
      <c r="AM136" t="s">
        <v>957</v>
      </c>
      <c r="AN136" s="45">
        <v>26.24460325650728</v>
      </c>
      <c r="AO136" s="44">
        <v>3</v>
      </c>
      <c r="AP136" s="27">
        <v>3</v>
      </c>
      <c r="AQ136" s="27">
        <v>2</v>
      </c>
      <c r="AR136" s="27">
        <v>0</v>
      </c>
      <c r="AS136" s="27">
        <v>1</v>
      </c>
      <c r="AT136" s="44">
        <v>2</v>
      </c>
      <c r="AU136" s="45">
        <v>66.66666666666667</v>
      </c>
    </row>
    <row r="137" spans="2:47" ht="12.75">
      <c r="B137" t="s">
        <v>984</v>
      </c>
      <c r="C137" t="s">
        <v>1412</v>
      </c>
      <c r="D137" s="27">
        <v>139</v>
      </c>
      <c r="E137" s="44">
        <v>7.5</v>
      </c>
      <c r="F137" s="27">
        <v>2</v>
      </c>
      <c r="G137" s="27">
        <v>0</v>
      </c>
      <c r="H137" s="27">
        <v>2</v>
      </c>
      <c r="I137" s="27">
        <v>0</v>
      </c>
      <c r="J137" s="44">
        <v>1</v>
      </c>
      <c r="K137" s="45">
        <v>50</v>
      </c>
      <c r="N137" t="s">
        <v>801</v>
      </c>
      <c r="O137" t="s">
        <v>134</v>
      </c>
      <c r="Q137" s="44">
        <v>5</v>
      </c>
      <c r="R137" s="27">
        <v>1</v>
      </c>
      <c r="S137" s="27">
        <v>0</v>
      </c>
      <c r="T137" s="27">
        <v>0</v>
      </c>
      <c r="U137" s="27">
        <v>1</v>
      </c>
      <c r="V137" s="44">
        <v>0</v>
      </c>
      <c r="W137" s="45">
        <v>0</v>
      </c>
      <c r="Z137" t="s">
        <v>809</v>
      </c>
      <c r="AA137" t="s">
        <v>1300</v>
      </c>
      <c r="AB137" s="27">
        <v>101</v>
      </c>
      <c r="AC137" s="44">
        <v>3.5</v>
      </c>
      <c r="AD137" s="27">
        <v>12</v>
      </c>
      <c r="AE137" s="27">
        <v>5</v>
      </c>
      <c r="AF137" s="27">
        <v>2</v>
      </c>
      <c r="AG137" s="27">
        <v>5</v>
      </c>
      <c r="AH137" s="44">
        <v>6</v>
      </c>
      <c r="AI137" s="45">
        <v>50</v>
      </c>
      <c r="AL137" t="s">
        <v>1636</v>
      </c>
      <c r="AM137" t="s">
        <v>274</v>
      </c>
      <c r="AN137" s="45">
        <v>44</v>
      </c>
      <c r="AO137" s="44">
        <v>3</v>
      </c>
      <c r="AP137" s="27">
        <v>3</v>
      </c>
      <c r="AQ137" s="27">
        <v>2</v>
      </c>
      <c r="AR137" s="27">
        <v>0</v>
      </c>
      <c r="AS137" s="27">
        <v>1</v>
      </c>
      <c r="AT137" s="44">
        <v>2</v>
      </c>
      <c r="AU137" s="45">
        <v>66.66666666666667</v>
      </c>
    </row>
    <row r="138" spans="2:47" ht="12.75">
      <c r="B138" t="s">
        <v>1401</v>
      </c>
      <c r="C138" t="s">
        <v>1402</v>
      </c>
      <c r="D138" s="27">
        <v>147</v>
      </c>
      <c r="E138" s="44">
        <v>8</v>
      </c>
      <c r="F138" s="27">
        <v>2</v>
      </c>
      <c r="G138" s="27">
        <v>1</v>
      </c>
      <c r="H138" s="27">
        <v>1</v>
      </c>
      <c r="I138" s="27">
        <v>0</v>
      </c>
      <c r="J138" s="44">
        <v>1.5</v>
      </c>
      <c r="K138" s="45">
        <v>75</v>
      </c>
      <c r="N138" t="s">
        <v>984</v>
      </c>
      <c r="O138" t="s">
        <v>1412</v>
      </c>
      <c r="P138" s="27">
        <v>139</v>
      </c>
      <c r="Q138" s="44">
        <v>5.5</v>
      </c>
      <c r="R138" s="27">
        <v>6</v>
      </c>
      <c r="S138" s="27">
        <v>3</v>
      </c>
      <c r="T138" s="27">
        <v>2</v>
      </c>
      <c r="U138" s="27">
        <v>1</v>
      </c>
      <c r="V138" s="44">
        <v>4</v>
      </c>
      <c r="W138" s="45">
        <v>66.66666666666667</v>
      </c>
      <c r="Z138" t="s">
        <v>1295</v>
      </c>
      <c r="AA138" t="s">
        <v>1296</v>
      </c>
      <c r="AB138" s="27">
        <v>101</v>
      </c>
      <c r="AC138" s="44">
        <v>3.6666666666666665</v>
      </c>
      <c r="AD138" s="27">
        <v>3</v>
      </c>
      <c r="AE138" s="27">
        <v>2</v>
      </c>
      <c r="AF138" s="27">
        <v>0</v>
      </c>
      <c r="AG138" s="27">
        <v>1</v>
      </c>
      <c r="AH138" s="44">
        <v>2</v>
      </c>
      <c r="AI138" s="45">
        <v>66.66666666666667</v>
      </c>
      <c r="AL138" t="s">
        <v>844</v>
      </c>
      <c r="AM138" t="s">
        <v>956</v>
      </c>
      <c r="AN138" s="45">
        <v>38.65814978672122</v>
      </c>
      <c r="AO138" s="44">
        <v>4</v>
      </c>
      <c r="AP138" s="27">
        <v>3</v>
      </c>
      <c r="AQ138" s="27">
        <v>1</v>
      </c>
      <c r="AR138" s="27">
        <v>0</v>
      </c>
      <c r="AS138" s="27">
        <v>2</v>
      </c>
      <c r="AT138" s="44">
        <v>1</v>
      </c>
      <c r="AU138" s="45">
        <v>33.333333333333336</v>
      </c>
    </row>
    <row r="139" spans="2:47" ht="12.75">
      <c r="B139" t="s">
        <v>1029</v>
      </c>
      <c r="C139" t="s">
        <v>1411</v>
      </c>
      <c r="D139" s="27">
        <v>143</v>
      </c>
      <c r="E139" s="44">
        <v>8</v>
      </c>
      <c r="F139" s="27">
        <v>2</v>
      </c>
      <c r="G139" s="27">
        <v>1</v>
      </c>
      <c r="H139" s="27">
        <v>1</v>
      </c>
      <c r="I139" s="27">
        <v>0</v>
      </c>
      <c r="J139" s="44">
        <v>1.5</v>
      </c>
      <c r="K139" s="45">
        <v>75</v>
      </c>
      <c r="N139" t="s">
        <v>135</v>
      </c>
      <c r="O139" t="s">
        <v>136</v>
      </c>
      <c r="P139" s="27">
        <v>116</v>
      </c>
      <c r="Q139" s="44">
        <v>6.25</v>
      </c>
      <c r="R139" s="27">
        <v>4</v>
      </c>
      <c r="S139" s="27">
        <v>4</v>
      </c>
      <c r="T139" s="27">
        <v>0</v>
      </c>
      <c r="U139" s="27">
        <v>0</v>
      </c>
      <c r="V139" s="44">
        <v>4</v>
      </c>
      <c r="W139" s="45">
        <v>100</v>
      </c>
      <c r="Z139" t="s">
        <v>680</v>
      </c>
      <c r="AA139" t="s">
        <v>1297</v>
      </c>
      <c r="AB139" s="27">
        <v>97</v>
      </c>
      <c r="AC139" s="44">
        <v>4.5</v>
      </c>
      <c r="AD139" s="27">
        <v>14</v>
      </c>
      <c r="AE139" s="27">
        <v>5</v>
      </c>
      <c r="AF139" s="27">
        <v>4</v>
      </c>
      <c r="AG139" s="27">
        <v>5</v>
      </c>
      <c r="AH139" s="44">
        <v>7</v>
      </c>
      <c r="AI139" s="45">
        <v>50</v>
      </c>
      <c r="AL139" t="s">
        <v>1562</v>
      </c>
      <c r="AM139" t="s">
        <v>275</v>
      </c>
      <c r="AN139" s="45">
        <v>28</v>
      </c>
      <c r="AO139" s="44">
        <v>5.5</v>
      </c>
      <c r="AP139" s="27">
        <v>6</v>
      </c>
      <c r="AQ139" s="27">
        <v>1</v>
      </c>
      <c r="AR139" s="27">
        <v>0</v>
      </c>
      <c r="AS139" s="27">
        <v>5</v>
      </c>
      <c r="AT139" s="44">
        <v>1</v>
      </c>
      <c r="AU139" s="45">
        <v>16.666666666666668</v>
      </c>
    </row>
    <row r="140" spans="2:47" ht="12.75">
      <c r="B140" t="s">
        <v>137</v>
      </c>
      <c r="C140" t="s">
        <v>138</v>
      </c>
      <c r="D140" s="27">
        <v>136</v>
      </c>
      <c r="E140" s="44">
        <v>8</v>
      </c>
      <c r="F140" s="27">
        <v>1</v>
      </c>
      <c r="G140" s="27">
        <v>0</v>
      </c>
      <c r="H140" s="27">
        <v>1</v>
      </c>
      <c r="I140" s="27">
        <v>0</v>
      </c>
      <c r="J140" s="44">
        <v>0.5</v>
      </c>
      <c r="K140" s="45">
        <v>50</v>
      </c>
      <c r="N140" t="s">
        <v>879</v>
      </c>
      <c r="O140" t="s">
        <v>1257</v>
      </c>
      <c r="P140" s="27">
        <v>126</v>
      </c>
      <c r="Q140" s="44">
        <v>6.5</v>
      </c>
      <c r="R140" s="27">
        <v>4</v>
      </c>
      <c r="S140" s="27">
        <v>2</v>
      </c>
      <c r="T140" s="27">
        <v>1</v>
      </c>
      <c r="U140" s="27">
        <v>1</v>
      </c>
      <c r="V140" s="44">
        <v>2.5</v>
      </c>
      <c r="W140" s="45">
        <v>62.5</v>
      </c>
      <c r="Z140" t="s">
        <v>812</v>
      </c>
      <c r="AA140" t="s">
        <v>1305</v>
      </c>
      <c r="AB140" s="27">
        <v>94</v>
      </c>
      <c r="AC140" s="44">
        <v>5.571428571428571</v>
      </c>
      <c r="AD140" s="27">
        <v>14</v>
      </c>
      <c r="AE140" s="27">
        <v>7</v>
      </c>
      <c r="AF140" s="27">
        <v>2</v>
      </c>
      <c r="AG140" s="27">
        <v>5</v>
      </c>
      <c r="AH140" s="44">
        <v>8</v>
      </c>
      <c r="AI140" s="45">
        <v>57.142857142857146</v>
      </c>
      <c r="AL140" t="s">
        <v>1638</v>
      </c>
      <c r="AM140" t="s">
        <v>276</v>
      </c>
      <c r="AN140" s="45">
        <v>28</v>
      </c>
      <c r="AO140" s="44">
        <v>6</v>
      </c>
      <c r="AP140" s="27">
        <v>3</v>
      </c>
      <c r="AQ140" s="27">
        <v>2</v>
      </c>
      <c r="AR140" s="27">
        <v>0</v>
      </c>
      <c r="AS140" s="27">
        <v>1</v>
      </c>
      <c r="AT140" s="44">
        <v>2</v>
      </c>
      <c r="AU140" s="45">
        <v>66.66666666666667</v>
      </c>
    </row>
    <row r="141" spans="2:40" ht="12.75">
      <c r="B141" t="s">
        <v>1436</v>
      </c>
      <c r="C141" t="s">
        <v>1437</v>
      </c>
      <c r="D141" s="27">
        <v>122</v>
      </c>
      <c r="E141" s="44">
        <v>8</v>
      </c>
      <c r="F141" s="27">
        <v>1</v>
      </c>
      <c r="G141" s="27">
        <v>0</v>
      </c>
      <c r="H141" s="27">
        <v>1</v>
      </c>
      <c r="I141" s="27">
        <v>0</v>
      </c>
      <c r="J141" s="44">
        <v>0.5</v>
      </c>
      <c r="K141" s="45">
        <v>50</v>
      </c>
      <c r="N141" t="s">
        <v>1262</v>
      </c>
      <c r="O141" t="s">
        <v>1263</v>
      </c>
      <c r="P141" s="27">
        <v>106</v>
      </c>
      <c r="Q141" s="44">
        <v>7.166666666666667</v>
      </c>
      <c r="R141" s="27">
        <v>6</v>
      </c>
      <c r="S141" s="27">
        <v>2</v>
      </c>
      <c r="T141" s="27">
        <v>2</v>
      </c>
      <c r="U141" s="27">
        <v>2</v>
      </c>
      <c r="V141" s="44">
        <v>3</v>
      </c>
      <c r="W141" s="45">
        <v>50</v>
      </c>
      <c r="Z141" t="s">
        <v>1298</v>
      </c>
      <c r="AA141" t="s">
        <v>1299</v>
      </c>
      <c r="AB141" s="27">
        <v>91</v>
      </c>
      <c r="AC141" s="44">
        <v>6</v>
      </c>
      <c r="AD141" s="27">
        <v>5</v>
      </c>
      <c r="AE141" s="27">
        <v>1</v>
      </c>
      <c r="AF141" s="27">
        <v>3</v>
      </c>
      <c r="AG141" s="27">
        <v>1</v>
      </c>
      <c r="AH141" s="44">
        <v>2.5</v>
      </c>
      <c r="AI141" s="45">
        <v>50</v>
      </c>
      <c r="AN141" s="45"/>
    </row>
    <row r="142" spans="14:47" ht="12.75">
      <c r="N142" t="s">
        <v>693</v>
      </c>
      <c r="O142" t="s">
        <v>1260</v>
      </c>
      <c r="P142" s="27">
        <v>102</v>
      </c>
      <c r="Q142" s="44">
        <v>7.25</v>
      </c>
      <c r="R142" s="27">
        <v>4</v>
      </c>
      <c r="S142" s="27">
        <v>1</v>
      </c>
      <c r="T142" s="27">
        <v>3</v>
      </c>
      <c r="U142" s="27">
        <v>0</v>
      </c>
      <c r="V142" s="44">
        <v>2.5</v>
      </c>
      <c r="W142" s="45">
        <v>62.5</v>
      </c>
      <c r="Z142" t="s">
        <v>1475</v>
      </c>
      <c r="AA142" t="s">
        <v>1476</v>
      </c>
      <c r="AB142" s="27">
        <v>94</v>
      </c>
      <c r="AC142" s="44">
        <v>6</v>
      </c>
      <c r="AD142" s="27">
        <v>1</v>
      </c>
      <c r="AE142" s="27">
        <v>1</v>
      </c>
      <c r="AF142" s="27">
        <v>0</v>
      </c>
      <c r="AG142" s="27">
        <v>0</v>
      </c>
      <c r="AH142" s="44">
        <v>1</v>
      </c>
      <c r="AI142" s="45">
        <v>100</v>
      </c>
      <c r="AL142" s="28" t="s">
        <v>336</v>
      </c>
      <c r="AM142" s="28"/>
      <c r="AN142" s="80" t="s">
        <v>891</v>
      </c>
      <c r="AO142" s="34" t="s">
        <v>892</v>
      </c>
      <c r="AP142" s="34" t="s">
        <v>299</v>
      </c>
      <c r="AQ142" s="34" t="s">
        <v>580</v>
      </c>
      <c r="AR142" s="34" t="s">
        <v>581</v>
      </c>
      <c r="AS142" s="34" t="s">
        <v>582</v>
      </c>
      <c r="AT142" s="34" t="s">
        <v>325</v>
      </c>
      <c r="AU142" s="34" t="s">
        <v>893</v>
      </c>
    </row>
    <row r="143" spans="2:47" ht="12.75">
      <c r="B143" s="28" t="s">
        <v>308</v>
      </c>
      <c r="C143" s="28"/>
      <c r="D143" s="34" t="s">
        <v>891</v>
      </c>
      <c r="E143" s="34" t="s">
        <v>892</v>
      </c>
      <c r="F143" s="34" t="s">
        <v>299</v>
      </c>
      <c r="G143" s="34" t="s">
        <v>580</v>
      </c>
      <c r="H143" s="34" t="s">
        <v>581</v>
      </c>
      <c r="I143" s="34" t="s">
        <v>582</v>
      </c>
      <c r="J143" s="34" t="s">
        <v>325</v>
      </c>
      <c r="K143" s="34" t="s">
        <v>893</v>
      </c>
      <c r="N143" t="s">
        <v>194</v>
      </c>
      <c r="O143" t="s">
        <v>1209</v>
      </c>
      <c r="P143" s="27">
        <v>65</v>
      </c>
      <c r="Q143" s="44">
        <v>8</v>
      </c>
      <c r="R143" s="27">
        <v>4</v>
      </c>
      <c r="S143" s="27">
        <v>3</v>
      </c>
      <c r="T143" s="27">
        <v>0</v>
      </c>
      <c r="U143" s="27">
        <v>1</v>
      </c>
      <c r="V143" s="44">
        <v>3</v>
      </c>
      <c r="W143" s="45">
        <v>75</v>
      </c>
      <c r="Z143" t="s">
        <v>1062</v>
      </c>
      <c r="AA143" t="s">
        <v>1312</v>
      </c>
      <c r="AB143" s="27">
        <v>91</v>
      </c>
      <c r="AC143" s="44">
        <v>6.111111111111111</v>
      </c>
      <c r="AD143" s="27">
        <v>9</v>
      </c>
      <c r="AE143" s="27">
        <v>4</v>
      </c>
      <c r="AF143" s="27">
        <v>1</v>
      </c>
      <c r="AG143" s="27">
        <v>4</v>
      </c>
      <c r="AH143" s="44">
        <v>4.5</v>
      </c>
      <c r="AI143" s="45">
        <v>50</v>
      </c>
      <c r="AL143" t="s">
        <v>1172</v>
      </c>
      <c r="AM143" t="s">
        <v>277</v>
      </c>
      <c r="AN143" s="45"/>
      <c r="AO143" s="44">
        <v>1</v>
      </c>
      <c r="AP143" s="27">
        <v>3</v>
      </c>
      <c r="AQ143" s="27">
        <v>3</v>
      </c>
      <c r="AR143" s="27">
        <v>0</v>
      </c>
      <c r="AS143" s="27">
        <v>0</v>
      </c>
      <c r="AT143" s="44">
        <v>3</v>
      </c>
      <c r="AU143" s="45">
        <v>100</v>
      </c>
    </row>
    <row r="144" spans="2:47" ht="12.75">
      <c r="B144" t="s">
        <v>772</v>
      </c>
      <c r="C144" t="s">
        <v>1420</v>
      </c>
      <c r="D144" s="27">
        <v>159</v>
      </c>
      <c r="E144" s="44">
        <v>1</v>
      </c>
      <c r="F144" s="27">
        <v>9</v>
      </c>
      <c r="G144" s="27">
        <v>2</v>
      </c>
      <c r="H144" s="27">
        <v>2</v>
      </c>
      <c r="I144" s="27">
        <v>5</v>
      </c>
      <c r="J144" s="44">
        <v>3</v>
      </c>
      <c r="K144" s="45">
        <v>33.333333333333336</v>
      </c>
      <c r="N144" t="s">
        <v>1269</v>
      </c>
      <c r="O144" t="s">
        <v>1270</v>
      </c>
      <c r="P144" s="27">
        <v>97</v>
      </c>
      <c r="Q144" s="44">
        <v>8</v>
      </c>
      <c r="R144" s="27">
        <v>2</v>
      </c>
      <c r="S144" s="27">
        <v>1</v>
      </c>
      <c r="T144" s="27">
        <v>0</v>
      </c>
      <c r="U144" s="27">
        <v>1</v>
      </c>
      <c r="V144" s="44">
        <v>1</v>
      </c>
      <c r="W144" s="45">
        <v>50</v>
      </c>
      <c r="Z144" t="s">
        <v>814</v>
      </c>
      <c r="AA144" t="s">
        <v>1315</v>
      </c>
      <c r="AB144" s="27">
        <v>81</v>
      </c>
      <c r="AC144" s="44">
        <v>7</v>
      </c>
      <c r="AD144" s="27">
        <v>1</v>
      </c>
      <c r="AE144" s="27">
        <v>0</v>
      </c>
      <c r="AF144" s="27">
        <v>1</v>
      </c>
      <c r="AG144" s="27">
        <v>0</v>
      </c>
      <c r="AH144" s="44">
        <v>0.5</v>
      </c>
      <c r="AI144" s="45">
        <v>50</v>
      </c>
      <c r="AL144" t="s">
        <v>1537</v>
      </c>
      <c r="AM144" t="s">
        <v>278</v>
      </c>
      <c r="AN144" s="45">
        <v>91</v>
      </c>
      <c r="AO144" s="44">
        <v>1.5</v>
      </c>
      <c r="AP144" s="27">
        <v>6</v>
      </c>
      <c r="AQ144" s="27">
        <v>3</v>
      </c>
      <c r="AR144" s="27">
        <v>0</v>
      </c>
      <c r="AS144" s="27">
        <v>3</v>
      </c>
      <c r="AT144" s="44">
        <v>3</v>
      </c>
      <c r="AU144" s="45">
        <v>50</v>
      </c>
    </row>
    <row r="145" spans="2:47" ht="12.75">
      <c r="B145" t="s">
        <v>1427</v>
      </c>
      <c r="C145" t="s">
        <v>1428</v>
      </c>
      <c r="D145" s="27">
        <v>158</v>
      </c>
      <c r="E145" s="44">
        <v>2</v>
      </c>
      <c r="F145" s="27">
        <v>1</v>
      </c>
      <c r="G145" s="27">
        <v>0</v>
      </c>
      <c r="H145" s="27">
        <v>1</v>
      </c>
      <c r="I145" s="27">
        <v>0</v>
      </c>
      <c r="J145" s="44">
        <v>0.5</v>
      </c>
      <c r="K145" s="45">
        <v>50</v>
      </c>
      <c r="Z145" t="s">
        <v>1309</v>
      </c>
      <c r="AA145" t="s">
        <v>1310</v>
      </c>
      <c r="AB145" s="27">
        <v>86</v>
      </c>
      <c r="AC145" s="44">
        <v>7.125</v>
      </c>
      <c r="AD145" s="27">
        <v>8</v>
      </c>
      <c r="AE145" s="27">
        <v>4</v>
      </c>
      <c r="AF145" s="27">
        <v>2</v>
      </c>
      <c r="AG145" s="27">
        <v>2</v>
      </c>
      <c r="AH145" s="44">
        <v>5</v>
      </c>
      <c r="AI145" s="45">
        <v>62.5</v>
      </c>
      <c r="AL145" t="s">
        <v>1147</v>
      </c>
      <c r="AM145" t="s">
        <v>279</v>
      </c>
      <c r="AN145" s="45">
        <v>93</v>
      </c>
      <c r="AO145" s="44">
        <v>1.5</v>
      </c>
      <c r="AP145" s="27">
        <v>6</v>
      </c>
      <c r="AQ145" s="27">
        <v>3</v>
      </c>
      <c r="AR145" s="27">
        <v>0</v>
      </c>
      <c r="AS145" s="27">
        <v>3</v>
      </c>
      <c r="AT145" s="44">
        <v>3</v>
      </c>
      <c r="AU145" s="45">
        <v>50</v>
      </c>
    </row>
    <row r="146" spans="2:47" ht="12.75">
      <c r="B146" t="s">
        <v>1431</v>
      </c>
      <c r="C146" t="s">
        <v>1432</v>
      </c>
      <c r="D146" s="27">
        <v>150</v>
      </c>
      <c r="E146" s="44">
        <v>2</v>
      </c>
      <c r="F146" s="27">
        <v>2</v>
      </c>
      <c r="G146" s="27">
        <v>0</v>
      </c>
      <c r="H146" s="27">
        <v>0</v>
      </c>
      <c r="I146" s="27">
        <v>2</v>
      </c>
      <c r="J146" s="44">
        <v>0</v>
      </c>
      <c r="K146" s="45">
        <v>0</v>
      </c>
      <c r="N146" s="28" t="s">
        <v>548</v>
      </c>
      <c r="O146" s="28"/>
      <c r="P146" s="34" t="s">
        <v>891</v>
      </c>
      <c r="Q146" s="34" t="s">
        <v>892</v>
      </c>
      <c r="R146" s="34" t="s">
        <v>299</v>
      </c>
      <c r="S146" s="34" t="s">
        <v>580</v>
      </c>
      <c r="T146" s="34" t="s">
        <v>581</v>
      </c>
      <c r="U146" s="34" t="s">
        <v>582</v>
      </c>
      <c r="V146" s="34" t="s">
        <v>325</v>
      </c>
      <c r="W146" s="34" t="s">
        <v>893</v>
      </c>
      <c r="Z146" t="s">
        <v>1502</v>
      </c>
      <c r="AA146" t="s">
        <v>139</v>
      </c>
      <c r="AC146" s="44">
        <v>7.666666666666667</v>
      </c>
      <c r="AD146" s="27">
        <v>3</v>
      </c>
      <c r="AE146" s="27">
        <v>2</v>
      </c>
      <c r="AF146" s="27">
        <v>0</v>
      </c>
      <c r="AG146" s="27">
        <v>1</v>
      </c>
      <c r="AH146" s="44">
        <v>2</v>
      </c>
      <c r="AI146" s="45">
        <v>66.66666666666667</v>
      </c>
      <c r="AL146" t="s">
        <v>280</v>
      </c>
      <c r="AM146" t="s">
        <v>281</v>
      </c>
      <c r="AN146" s="45"/>
      <c r="AO146" s="44">
        <v>2</v>
      </c>
      <c r="AP146" s="27">
        <v>3</v>
      </c>
      <c r="AQ146" s="27">
        <v>0</v>
      </c>
      <c r="AR146" s="27">
        <v>1</v>
      </c>
      <c r="AS146" s="27">
        <v>2</v>
      </c>
      <c r="AT146" s="44">
        <v>0.5</v>
      </c>
      <c r="AU146" s="45">
        <v>16.666666666666668</v>
      </c>
    </row>
    <row r="147" spans="2:47" ht="12.75">
      <c r="B147" t="s">
        <v>1025</v>
      </c>
      <c r="C147" t="s">
        <v>1425</v>
      </c>
      <c r="D147" s="27">
        <v>157</v>
      </c>
      <c r="E147" s="44">
        <v>2.142857142857143</v>
      </c>
      <c r="F147" s="27">
        <v>7</v>
      </c>
      <c r="G147" s="27">
        <v>4</v>
      </c>
      <c r="H147" s="27">
        <v>2</v>
      </c>
      <c r="I147" s="27">
        <v>1</v>
      </c>
      <c r="J147" s="44">
        <v>5</v>
      </c>
      <c r="K147" s="45">
        <v>71.42857142857143</v>
      </c>
      <c r="N147" t="s">
        <v>1459</v>
      </c>
      <c r="O147" t="s">
        <v>1460</v>
      </c>
      <c r="P147" s="27">
        <v>168</v>
      </c>
      <c r="Q147" s="44">
        <v>1</v>
      </c>
      <c r="R147" s="27">
        <v>1</v>
      </c>
      <c r="S147" s="27">
        <v>0</v>
      </c>
      <c r="T147" s="27">
        <v>1</v>
      </c>
      <c r="U147" s="27">
        <v>0</v>
      </c>
      <c r="V147" s="44">
        <v>0.5</v>
      </c>
      <c r="W147" s="45">
        <v>50</v>
      </c>
      <c r="Z147" t="s">
        <v>1230</v>
      </c>
      <c r="AA147" t="s">
        <v>140</v>
      </c>
      <c r="AC147" s="44">
        <v>8</v>
      </c>
      <c r="AD147" s="27">
        <v>2</v>
      </c>
      <c r="AE147" s="27">
        <v>0</v>
      </c>
      <c r="AF147" s="27">
        <v>0</v>
      </c>
      <c r="AG147" s="27">
        <v>2</v>
      </c>
      <c r="AH147" s="44">
        <v>0</v>
      </c>
      <c r="AI147" s="45">
        <v>0</v>
      </c>
      <c r="AL147" t="s">
        <v>282</v>
      </c>
      <c r="AM147" t="s">
        <v>283</v>
      </c>
      <c r="AN147" s="45">
        <v>45</v>
      </c>
      <c r="AO147" s="44">
        <v>3</v>
      </c>
      <c r="AP147" s="27">
        <v>3</v>
      </c>
      <c r="AQ147" s="27">
        <v>3</v>
      </c>
      <c r="AR147" s="27">
        <v>0</v>
      </c>
      <c r="AS147" s="27">
        <v>0</v>
      </c>
      <c r="AT147" s="44">
        <v>3</v>
      </c>
      <c r="AU147" s="45">
        <v>100</v>
      </c>
    </row>
    <row r="148" spans="2:47" ht="12.75">
      <c r="B148" t="s">
        <v>671</v>
      </c>
      <c r="C148" t="s">
        <v>1423</v>
      </c>
      <c r="D148" s="27">
        <v>153</v>
      </c>
      <c r="E148" s="44">
        <v>2.5</v>
      </c>
      <c r="F148" s="27">
        <v>10</v>
      </c>
      <c r="G148" s="27">
        <v>0</v>
      </c>
      <c r="H148" s="27">
        <v>4</v>
      </c>
      <c r="I148" s="27">
        <v>6</v>
      </c>
      <c r="J148" s="44">
        <v>2</v>
      </c>
      <c r="K148" s="45">
        <v>20</v>
      </c>
      <c r="N148" t="s">
        <v>1039</v>
      </c>
      <c r="O148" t="s">
        <v>1462</v>
      </c>
      <c r="P148" s="27">
        <v>160</v>
      </c>
      <c r="Q148" s="44">
        <v>1</v>
      </c>
      <c r="R148" s="27">
        <v>1</v>
      </c>
      <c r="S148" s="27">
        <v>0</v>
      </c>
      <c r="T148" s="27">
        <v>1</v>
      </c>
      <c r="U148" s="27">
        <v>0</v>
      </c>
      <c r="V148" s="44">
        <v>0.5</v>
      </c>
      <c r="W148" s="45">
        <v>50</v>
      </c>
      <c r="AL148" t="s">
        <v>1169</v>
      </c>
      <c r="AM148" t="s">
        <v>284</v>
      </c>
      <c r="AN148" s="45">
        <v>15</v>
      </c>
      <c r="AO148" s="44">
        <v>3</v>
      </c>
      <c r="AP148" s="27">
        <v>6</v>
      </c>
      <c r="AQ148" s="27">
        <v>3</v>
      </c>
      <c r="AR148" s="27">
        <v>0</v>
      </c>
      <c r="AS148" s="27">
        <v>3</v>
      </c>
      <c r="AT148" s="44">
        <v>3</v>
      </c>
      <c r="AU148" s="45">
        <v>50</v>
      </c>
    </row>
    <row r="149" spans="2:47" ht="12.75">
      <c r="B149" t="s">
        <v>141</v>
      </c>
      <c r="C149" t="s">
        <v>142</v>
      </c>
      <c r="D149" s="27">
        <v>143</v>
      </c>
      <c r="E149" s="44">
        <v>4</v>
      </c>
      <c r="F149" s="27">
        <v>1</v>
      </c>
      <c r="G149" s="27">
        <v>0</v>
      </c>
      <c r="H149" s="27">
        <v>1</v>
      </c>
      <c r="I149" s="27">
        <v>0</v>
      </c>
      <c r="J149" s="44">
        <v>0.5</v>
      </c>
      <c r="K149" s="45">
        <v>50</v>
      </c>
      <c r="N149" t="s">
        <v>1041</v>
      </c>
      <c r="O149" t="s">
        <v>1468</v>
      </c>
      <c r="P149" s="27">
        <v>149</v>
      </c>
      <c r="Q149" s="44">
        <v>1.4</v>
      </c>
      <c r="R149" s="27">
        <v>5</v>
      </c>
      <c r="S149" s="27">
        <v>1</v>
      </c>
      <c r="T149" s="27">
        <v>1</v>
      </c>
      <c r="U149" s="27">
        <v>3</v>
      </c>
      <c r="V149" s="44">
        <v>1.5</v>
      </c>
      <c r="W149" s="45">
        <v>30</v>
      </c>
      <c r="Z149" s="28" t="s">
        <v>317</v>
      </c>
      <c r="AA149" s="28"/>
      <c r="AB149" s="34" t="s">
        <v>891</v>
      </c>
      <c r="AC149" s="34" t="s">
        <v>892</v>
      </c>
      <c r="AD149" s="34" t="s">
        <v>299</v>
      </c>
      <c r="AE149" s="34" t="s">
        <v>580</v>
      </c>
      <c r="AF149" s="34" t="s">
        <v>581</v>
      </c>
      <c r="AG149" s="34" t="s">
        <v>582</v>
      </c>
      <c r="AH149" s="34" t="s">
        <v>325</v>
      </c>
      <c r="AI149" s="34" t="s">
        <v>893</v>
      </c>
      <c r="AL149" t="s">
        <v>285</v>
      </c>
      <c r="AM149" t="s">
        <v>286</v>
      </c>
      <c r="AN149" s="45">
        <v>20</v>
      </c>
      <c r="AO149" s="44">
        <v>4</v>
      </c>
      <c r="AP149" s="27">
        <v>3</v>
      </c>
      <c r="AQ149" s="27">
        <v>0</v>
      </c>
      <c r="AR149" s="27">
        <v>0</v>
      </c>
      <c r="AS149" s="27">
        <v>3</v>
      </c>
      <c r="AT149" s="44">
        <v>0</v>
      </c>
      <c r="AU149" s="45">
        <v>0</v>
      </c>
    </row>
    <row r="150" spans="2:40" ht="12.75">
      <c r="B150" t="s">
        <v>1434</v>
      </c>
      <c r="C150" t="s">
        <v>1435</v>
      </c>
      <c r="D150" s="27">
        <v>146</v>
      </c>
      <c r="E150" s="44">
        <v>4.2</v>
      </c>
      <c r="F150" s="27">
        <v>5</v>
      </c>
      <c r="G150" s="27">
        <v>3</v>
      </c>
      <c r="H150" s="27">
        <v>1</v>
      </c>
      <c r="I150" s="27">
        <v>1</v>
      </c>
      <c r="J150" s="44">
        <v>3.5</v>
      </c>
      <c r="K150" s="45">
        <v>70</v>
      </c>
      <c r="N150" t="s">
        <v>1040</v>
      </c>
      <c r="O150" t="s">
        <v>1464</v>
      </c>
      <c r="P150" s="27">
        <v>140</v>
      </c>
      <c r="Q150" s="44">
        <v>1.875</v>
      </c>
      <c r="R150" s="27">
        <v>8</v>
      </c>
      <c r="S150" s="27">
        <v>5</v>
      </c>
      <c r="T150" s="27">
        <v>2</v>
      </c>
      <c r="U150" s="27">
        <v>1</v>
      </c>
      <c r="V150" s="44">
        <v>6</v>
      </c>
      <c r="W150" s="45">
        <v>75</v>
      </c>
      <c r="Z150" t="s">
        <v>1626</v>
      </c>
      <c r="AA150" t="s">
        <v>143</v>
      </c>
      <c r="AC150" s="44">
        <v>1</v>
      </c>
      <c r="AD150" s="27">
        <v>6</v>
      </c>
      <c r="AE150" s="27">
        <v>4</v>
      </c>
      <c r="AF150" s="27">
        <v>1</v>
      </c>
      <c r="AG150" s="27">
        <v>1</v>
      </c>
      <c r="AH150" s="44">
        <v>4.5</v>
      </c>
      <c r="AI150" s="45">
        <v>75</v>
      </c>
      <c r="AN150" s="45"/>
    </row>
    <row r="151" spans="2:47" ht="12.75">
      <c r="B151" t="s">
        <v>962</v>
      </c>
      <c r="C151" t="s">
        <v>1445</v>
      </c>
      <c r="D151" s="27">
        <v>146</v>
      </c>
      <c r="E151" s="44">
        <v>4.222222222222222</v>
      </c>
      <c r="F151" s="27">
        <v>9</v>
      </c>
      <c r="G151" s="27">
        <v>2</v>
      </c>
      <c r="H151" s="27">
        <v>4</v>
      </c>
      <c r="I151" s="27">
        <v>3</v>
      </c>
      <c r="J151" s="44">
        <v>4</v>
      </c>
      <c r="K151" s="45">
        <v>44.44444444444444</v>
      </c>
      <c r="N151" t="s">
        <v>144</v>
      </c>
      <c r="O151" t="s">
        <v>145</v>
      </c>
      <c r="P151" s="27">
        <v>135</v>
      </c>
      <c r="Q151" s="44">
        <v>2</v>
      </c>
      <c r="R151" s="27">
        <v>1</v>
      </c>
      <c r="S151" s="27">
        <v>0</v>
      </c>
      <c r="T151" s="27">
        <v>1</v>
      </c>
      <c r="U151" s="27">
        <v>0</v>
      </c>
      <c r="V151" s="44">
        <v>0.5</v>
      </c>
      <c r="W151" s="45">
        <v>50</v>
      </c>
      <c r="Z151" t="s">
        <v>236</v>
      </c>
      <c r="AA151" t="s">
        <v>1490</v>
      </c>
      <c r="AB151" s="27">
        <v>118</v>
      </c>
      <c r="AC151" s="44">
        <v>1.7</v>
      </c>
      <c r="AD151" s="27">
        <v>10</v>
      </c>
      <c r="AE151" s="27">
        <v>4</v>
      </c>
      <c r="AF151" s="27">
        <v>3</v>
      </c>
      <c r="AG151" s="27">
        <v>3</v>
      </c>
      <c r="AH151" s="44">
        <v>5.5</v>
      </c>
      <c r="AI151" s="45">
        <v>55</v>
      </c>
      <c r="AL151" s="28" t="s">
        <v>710</v>
      </c>
      <c r="AM151" s="28"/>
      <c r="AN151" s="80" t="s">
        <v>891</v>
      </c>
      <c r="AO151" s="34" t="s">
        <v>892</v>
      </c>
      <c r="AP151" s="34" t="s">
        <v>299</v>
      </c>
      <c r="AQ151" s="34" t="s">
        <v>580</v>
      </c>
      <c r="AR151" s="34" t="s">
        <v>581</v>
      </c>
      <c r="AS151" s="34" t="s">
        <v>582</v>
      </c>
      <c r="AT151" s="34" t="s">
        <v>325</v>
      </c>
      <c r="AU151" s="34" t="s">
        <v>893</v>
      </c>
    </row>
    <row r="152" spans="2:47" ht="12.75">
      <c r="B152" t="s">
        <v>1440</v>
      </c>
      <c r="C152" t="s">
        <v>1441</v>
      </c>
      <c r="D152" s="27">
        <v>140</v>
      </c>
      <c r="E152" s="44">
        <v>4.875</v>
      </c>
      <c r="F152" s="27">
        <v>8</v>
      </c>
      <c r="G152" s="27">
        <v>1</v>
      </c>
      <c r="H152" s="27">
        <v>2</v>
      </c>
      <c r="I152" s="27">
        <v>5</v>
      </c>
      <c r="J152" s="44">
        <v>2</v>
      </c>
      <c r="K152" s="45">
        <v>25</v>
      </c>
      <c r="N152" t="s">
        <v>1042</v>
      </c>
      <c r="O152" t="s">
        <v>1470</v>
      </c>
      <c r="P152" s="27">
        <v>125</v>
      </c>
      <c r="Q152" s="44">
        <v>2.8</v>
      </c>
      <c r="R152" s="27">
        <v>5</v>
      </c>
      <c r="S152" s="27">
        <v>1</v>
      </c>
      <c r="T152" s="27">
        <v>1</v>
      </c>
      <c r="U152" s="27">
        <v>3</v>
      </c>
      <c r="V152" s="44">
        <v>1.5</v>
      </c>
      <c r="W152" s="45">
        <v>30</v>
      </c>
      <c r="Z152" t="s">
        <v>1494</v>
      </c>
      <c r="AA152" t="s">
        <v>1495</v>
      </c>
      <c r="AB152" s="27">
        <v>114</v>
      </c>
      <c r="AC152" s="44">
        <v>2</v>
      </c>
      <c r="AD152" s="27">
        <v>10</v>
      </c>
      <c r="AE152" s="27">
        <v>5</v>
      </c>
      <c r="AF152" s="27">
        <v>2</v>
      </c>
      <c r="AG152" s="27">
        <v>3</v>
      </c>
      <c r="AH152" s="44">
        <v>6</v>
      </c>
      <c r="AI152" s="45">
        <v>60</v>
      </c>
      <c r="AL152" t="s">
        <v>1323</v>
      </c>
      <c r="AM152" t="s">
        <v>287</v>
      </c>
      <c r="AN152" s="45">
        <v>132</v>
      </c>
      <c r="AO152" s="44">
        <v>1</v>
      </c>
      <c r="AP152" s="27">
        <v>3</v>
      </c>
      <c r="AQ152" s="27">
        <v>2</v>
      </c>
      <c r="AR152" s="27">
        <v>0</v>
      </c>
      <c r="AS152" s="27">
        <v>1</v>
      </c>
      <c r="AT152" s="44">
        <v>2</v>
      </c>
      <c r="AU152" s="45">
        <v>66.66666666666667</v>
      </c>
    </row>
    <row r="153" spans="2:47" ht="12.75">
      <c r="B153" t="s">
        <v>1447</v>
      </c>
      <c r="C153" t="s">
        <v>1448</v>
      </c>
      <c r="D153" s="27">
        <v>136</v>
      </c>
      <c r="E153" s="44">
        <v>5</v>
      </c>
      <c r="F153" s="27">
        <v>1</v>
      </c>
      <c r="G153" s="27">
        <v>0</v>
      </c>
      <c r="H153" s="27">
        <v>0</v>
      </c>
      <c r="I153" s="27">
        <v>1</v>
      </c>
      <c r="J153" s="44">
        <v>0</v>
      </c>
      <c r="K153" s="45">
        <v>0</v>
      </c>
      <c r="N153" t="s">
        <v>832</v>
      </c>
      <c r="O153" t="s">
        <v>146</v>
      </c>
      <c r="Q153" s="44">
        <v>3.5</v>
      </c>
      <c r="R153" s="27">
        <v>4</v>
      </c>
      <c r="S153" s="27">
        <v>0</v>
      </c>
      <c r="T153" s="27">
        <v>2</v>
      </c>
      <c r="U153" s="27">
        <v>2</v>
      </c>
      <c r="V153" s="44">
        <v>1</v>
      </c>
      <c r="W153" s="45">
        <v>25</v>
      </c>
      <c r="Z153" t="s">
        <v>864</v>
      </c>
      <c r="AA153" t="s">
        <v>1488</v>
      </c>
      <c r="AB153" s="27">
        <v>129</v>
      </c>
      <c r="AC153" s="44">
        <v>2</v>
      </c>
      <c r="AD153" s="27">
        <v>2</v>
      </c>
      <c r="AE153" s="27">
        <v>2</v>
      </c>
      <c r="AF153" s="27">
        <v>0</v>
      </c>
      <c r="AG153" s="27">
        <v>0</v>
      </c>
      <c r="AH153" s="44">
        <v>2</v>
      </c>
      <c r="AI153" s="45">
        <v>100</v>
      </c>
      <c r="AL153" t="s">
        <v>789</v>
      </c>
      <c r="AM153" t="s">
        <v>944</v>
      </c>
      <c r="AN153" s="45">
        <v>117</v>
      </c>
      <c r="AO153" s="44">
        <v>2</v>
      </c>
      <c r="AP153" s="27">
        <v>3</v>
      </c>
      <c r="AQ153" s="27">
        <v>3</v>
      </c>
      <c r="AR153" s="27">
        <v>0</v>
      </c>
      <c r="AS153" s="27">
        <v>0</v>
      </c>
      <c r="AT153" s="44">
        <v>3</v>
      </c>
      <c r="AU153" s="45">
        <v>100</v>
      </c>
    </row>
    <row r="154" spans="2:47" ht="12.75">
      <c r="B154" t="s">
        <v>673</v>
      </c>
      <c r="C154" t="s">
        <v>1450</v>
      </c>
      <c r="D154" s="27">
        <v>140</v>
      </c>
      <c r="E154" s="44">
        <v>5.888888888888889</v>
      </c>
      <c r="F154" s="27">
        <v>9</v>
      </c>
      <c r="G154" s="27">
        <v>2</v>
      </c>
      <c r="H154" s="27">
        <v>2</v>
      </c>
      <c r="I154" s="27">
        <v>5</v>
      </c>
      <c r="J154" s="44">
        <v>3</v>
      </c>
      <c r="K154" s="45">
        <v>33.333333333333336</v>
      </c>
      <c r="N154" t="s">
        <v>1043</v>
      </c>
      <c r="O154" t="s">
        <v>1472</v>
      </c>
      <c r="P154" s="27">
        <v>113</v>
      </c>
      <c r="Q154" s="44">
        <v>4.285714285714286</v>
      </c>
      <c r="R154" s="27">
        <v>7</v>
      </c>
      <c r="S154" s="27">
        <v>0</v>
      </c>
      <c r="T154" s="27">
        <v>4</v>
      </c>
      <c r="U154" s="27">
        <v>3</v>
      </c>
      <c r="V154" s="44">
        <v>2</v>
      </c>
      <c r="W154" s="45">
        <v>28.571428571428573</v>
      </c>
      <c r="Z154" t="s">
        <v>147</v>
      </c>
      <c r="AA154" t="s">
        <v>148</v>
      </c>
      <c r="AC154" s="44">
        <v>2.9</v>
      </c>
      <c r="AD154" s="27">
        <v>10</v>
      </c>
      <c r="AE154" s="27">
        <v>5</v>
      </c>
      <c r="AF154" s="27">
        <v>3</v>
      </c>
      <c r="AG154" s="27">
        <v>2</v>
      </c>
      <c r="AH154" s="44">
        <v>6.5</v>
      </c>
      <c r="AI154" s="45">
        <v>65</v>
      </c>
      <c r="AL154" t="s">
        <v>1643</v>
      </c>
      <c r="AM154" t="s">
        <v>288</v>
      </c>
      <c r="AN154" s="45">
        <v>68</v>
      </c>
      <c r="AO154" s="44">
        <v>2</v>
      </c>
      <c r="AP154" s="27">
        <v>2</v>
      </c>
      <c r="AQ154" s="27">
        <v>0</v>
      </c>
      <c r="AR154" s="27">
        <v>0</v>
      </c>
      <c r="AS154" s="27">
        <v>2</v>
      </c>
      <c r="AT154" s="44">
        <v>0</v>
      </c>
      <c r="AU154" s="45">
        <v>0</v>
      </c>
    </row>
    <row r="155" spans="2:47" ht="12.75">
      <c r="B155" t="s">
        <v>669</v>
      </c>
      <c r="C155" t="s">
        <v>1433</v>
      </c>
      <c r="D155" s="27">
        <v>134</v>
      </c>
      <c r="E155" s="44">
        <v>6</v>
      </c>
      <c r="F155" s="27">
        <v>1</v>
      </c>
      <c r="G155" s="27">
        <v>0</v>
      </c>
      <c r="H155" s="27">
        <v>0</v>
      </c>
      <c r="I155" s="27">
        <v>1</v>
      </c>
      <c r="J155" s="44">
        <v>0</v>
      </c>
      <c r="K155" s="45">
        <v>0</v>
      </c>
      <c r="N155" t="s">
        <v>1044</v>
      </c>
      <c r="O155" t="s">
        <v>1474</v>
      </c>
      <c r="P155" s="27">
        <v>110</v>
      </c>
      <c r="Q155" s="44">
        <v>4.75</v>
      </c>
      <c r="R155" s="27">
        <v>4</v>
      </c>
      <c r="S155" s="27">
        <v>0</v>
      </c>
      <c r="T155" s="27">
        <v>2</v>
      </c>
      <c r="U155" s="27">
        <v>2</v>
      </c>
      <c r="V155" s="44">
        <v>1</v>
      </c>
      <c r="W155" s="45">
        <v>25</v>
      </c>
      <c r="Z155" t="s">
        <v>1049</v>
      </c>
      <c r="AA155" t="s">
        <v>1503</v>
      </c>
      <c r="AB155" s="27">
        <v>102</v>
      </c>
      <c r="AC155" s="44">
        <v>4</v>
      </c>
      <c r="AD155" s="27">
        <v>6</v>
      </c>
      <c r="AE155" s="27">
        <v>1</v>
      </c>
      <c r="AF155" s="27">
        <v>3</v>
      </c>
      <c r="AG155" s="27">
        <v>2</v>
      </c>
      <c r="AH155" s="44">
        <v>2.5</v>
      </c>
      <c r="AI155" s="45">
        <v>41.666666666666664</v>
      </c>
      <c r="AL155" t="s">
        <v>792</v>
      </c>
      <c r="AM155" t="s">
        <v>945</v>
      </c>
      <c r="AN155" s="45">
        <v>89</v>
      </c>
      <c r="AO155" s="44">
        <v>2.5</v>
      </c>
      <c r="AP155" s="27">
        <v>6</v>
      </c>
      <c r="AQ155" s="27">
        <v>4</v>
      </c>
      <c r="AR155" s="27">
        <v>0</v>
      </c>
      <c r="AS155" s="27">
        <v>2</v>
      </c>
      <c r="AT155" s="44">
        <v>4</v>
      </c>
      <c r="AU155" s="45">
        <v>66.66666666666667</v>
      </c>
    </row>
    <row r="156" spans="2:47" ht="12.75">
      <c r="B156" t="s">
        <v>861</v>
      </c>
      <c r="C156" t="s">
        <v>1443</v>
      </c>
      <c r="D156" s="27">
        <v>121</v>
      </c>
      <c r="E156" s="44">
        <v>6.875</v>
      </c>
      <c r="F156" s="27">
        <v>8</v>
      </c>
      <c r="G156" s="27">
        <v>1</v>
      </c>
      <c r="H156" s="27">
        <v>3</v>
      </c>
      <c r="I156" s="27">
        <v>4</v>
      </c>
      <c r="J156" s="44">
        <v>2.5</v>
      </c>
      <c r="K156" s="45">
        <v>31.25</v>
      </c>
      <c r="N156" t="s">
        <v>149</v>
      </c>
      <c r="O156" t="s">
        <v>150</v>
      </c>
      <c r="P156" s="27">
        <v>105</v>
      </c>
      <c r="Q156" s="44">
        <v>5</v>
      </c>
      <c r="R156" s="27">
        <v>3</v>
      </c>
      <c r="S156" s="27">
        <v>1</v>
      </c>
      <c r="T156" s="27">
        <v>1</v>
      </c>
      <c r="U156" s="27">
        <v>1</v>
      </c>
      <c r="V156" s="44">
        <v>1.5</v>
      </c>
      <c r="W156" s="45">
        <v>50</v>
      </c>
      <c r="Z156" t="s">
        <v>876</v>
      </c>
      <c r="AA156" t="s">
        <v>1501</v>
      </c>
      <c r="AB156" s="27">
        <v>97</v>
      </c>
      <c r="AC156" s="44">
        <v>4.125</v>
      </c>
      <c r="AD156" s="27">
        <v>8</v>
      </c>
      <c r="AE156" s="27">
        <v>2</v>
      </c>
      <c r="AF156" s="27">
        <v>1</v>
      </c>
      <c r="AG156" s="27">
        <v>5</v>
      </c>
      <c r="AH156" s="44">
        <v>2.5</v>
      </c>
      <c r="AI156" s="45">
        <v>31.25</v>
      </c>
      <c r="AL156" t="s">
        <v>798</v>
      </c>
      <c r="AM156" t="s">
        <v>947</v>
      </c>
      <c r="AN156" s="45">
        <v>46.247445212706275</v>
      </c>
      <c r="AO156" s="44">
        <v>3</v>
      </c>
      <c r="AP156" s="27">
        <v>3</v>
      </c>
      <c r="AQ156" s="27">
        <v>3</v>
      </c>
      <c r="AR156" s="27">
        <v>0</v>
      </c>
      <c r="AS156" s="27">
        <v>0</v>
      </c>
      <c r="AT156" s="44">
        <v>3</v>
      </c>
      <c r="AU156" s="45">
        <v>100</v>
      </c>
    </row>
    <row r="157" spans="2:47" ht="12.75">
      <c r="B157" t="s">
        <v>1455</v>
      </c>
      <c r="C157" t="s">
        <v>1456</v>
      </c>
      <c r="D157" s="27">
        <v>122</v>
      </c>
      <c r="E157" s="44">
        <v>7</v>
      </c>
      <c r="F157" s="27">
        <v>1</v>
      </c>
      <c r="G157" s="27">
        <v>0</v>
      </c>
      <c r="H157" s="27">
        <v>1</v>
      </c>
      <c r="I157" s="27">
        <v>0</v>
      </c>
      <c r="J157" s="44">
        <v>0.5</v>
      </c>
      <c r="K157" s="45">
        <v>50</v>
      </c>
      <c r="N157" t="s">
        <v>1481</v>
      </c>
      <c r="O157" t="s">
        <v>1482</v>
      </c>
      <c r="P157" s="27">
        <v>89</v>
      </c>
      <c r="Q157" s="44">
        <v>5</v>
      </c>
      <c r="R157" s="27">
        <v>1</v>
      </c>
      <c r="S157" s="27">
        <v>0</v>
      </c>
      <c r="T157" s="27">
        <v>0</v>
      </c>
      <c r="U157" s="27">
        <v>1</v>
      </c>
      <c r="V157" s="44">
        <v>0</v>
      </c>
      <c r="W157" s="45">
        <v>0</v>
      </c>
      <c r="Z157" t="s">
        <v>675</v>
      </c>
      <c r="AA157" t="s">
        <v>1499</v>
      </c>
      <c r="AB157" s="27">
        <v>97</v>
      </c>
      <c r="AC157" s="44">
        <v>5.1</v>
      </c>
      <c r="AD157" s="27">
        <v>10</v>
      </c>
      <c r="AE157" s="27">
        <v>4</v>
      </c>
      <c r="AF157" s="27">
        <v>1</v>
      </c>
      <c r="AG157" s="27">
        <v>5</v>
      </c>
      <c r="AH157" s="44">
        <v>4.5</v>
      </c>
      <c r="AI157" s="45">
        <v>45</v>
      </c>
      <c r="AL157" t="s">
        <v>1595</v>
      </c>
      <c r="AM157" t="s">
        <v>289</v>
      </c>
      <c r="AN157" s="45">
        <v>81</v>
      </c>
      <c r="AO157" s="44">
        <v>3</v>
      </c>
      <c r="AP157" s="27">
        <v>3</v>
      </c>
      <c r="AQ157" s="27">
        <v>1</v>
      </c>
      <c r="AR157" s="27">
        <v>0</v>
      </c>
      <c r="AS157" s="27">
        <v>2</v>
      </c>
      <c r="AT157" s="44">
        <v>1</v>
      </c>
      <c r="AU157" s="45">
        <v>33.333333333333336</v>
      </c>
    </row>
    <row r="158" spans="2:47" ht="12.75">
      <c r="B158" t="s">
        <v>1026</v>
      </c>
      <c r="C158" t="s">
        <v>1451</v>
      </c>
      <c r="D158" s="27">
        <v>124</v>
      </c>
      <c r="E158" s="44">
        <v>7.6</v>
      </c>
      <c r="F158" s="27">
        <v>10</v>
      </c>
      <c r="G158" s="27">
        <v>2</v>
      </c>
      <c r="H158" s="27">
        <v>3</v>
      </c>
      <c r="I158" s="27">
        <v>5</v>
      </c>
      <c r="J158" s="44">
        <v>3.5</v>
      </c>
      <c r="K158" s="45">
        <v>35</v>
      </c>
      <c r="N158" t="s">
        <v>1046</v>
      </c>
      <c r="O158" t="s">
        <v>1480</v>
      </c>
      <c r="P158" s="27">
        <v>101</v>
      </c>
      <c r="Q158" s="44">
        <v>6.285714285714286</v>
      </c>
      <c r="R158" s="27">
        <v>7</v>
      </c>
      <c r="S158" s="27">
        <v>1</v>
      </c>
      <c r="T158" s="27">
        <v>1</v>
      </c>
      <c r="U158" s="27">
        <v>5</v>
      </c>
      <c r="V158" s="44">
        <v>1.5</v>
      </c>
      <c r="W158" s="45">
        <v>21.428571428571427</v>
      </c>
      <c r="Z158" t="s">
        <v>676</v>
      </c>
      <c r="AA158" t="s">
        <v>1497</v>
      </c>
      <c r="AB158" s="27">
        <v>96</v>
      </c>
      <c r="AC158" s="44">
        <v>5.428571428571429</v>
      </c>
      <c r="AD158" s="27">
        <v>14</v>
      </c>
      <c r="AE158" s="27">
        <v>2</v>
      </c>
      <c r="AF158" s="27">
        <v>8</v>
      </c>
      <c r="AG158" s="27">
        <v>4</v>
      </c>
      <c r="AH158" s="44">
        <v>6</v>
      </c>
      <c r="AI158" s="45">
        <v>42.857142857142854</v>
      </c>
      <c r="AL158" t="s">
        <v>803</v>
      </c>
      <c r="AM158" t="s">
        <v>949</v>
      </c>
      <c r="AN158" s="45">
        <v>32.58911867616142</v>
      </c>
      <c r="AO158" s="44">
        <v>4</v>
      </c>
      <c r="AP158" s="27">
        <v>2</v>
      </c>
      <c r="AQ158" s="27">
        <v>1</v>
      </c>
      <c r="AR158" s="27">
        <v>0</v>
      </c>
      <c r="AS158" s="27">
        <v>1</v>
      </c>
      <c r="AT158" s="44">
        <v>1</v>
      </c>
      <c r="AU158" s="45">
        <v>50</v>
      </c>
    </row>
    <row r="159" spans="2:47" ht="12.75">
      <c r="B159" t="s">
        <v>1457</v>
      </c>
      <c r="C159" t="s">
        <v>1458</v>
      </c>
      <c r="D159" s="27">
        <v>123</v>
      </c>
      <c r="E159" s="44">
        <v>8</v>
      </c>
      <c r="F159" s="27">
        <v>3</v>
      </c>
      <c r="G159" s="27">
        <v>1</v>
      </c>
      <c r="H159" s="27">
        <v>2</v>
      </c>
      <c r="I159" s="27">
        <v>0</v>
      </c>
      <c r="J159" s="44">
        <v>2</v>
      </c>
      <c r="K159" s="45">
        <v>66.66666666666667</v>
      </c>
      <c r="N159" t="s">
        <v>1477</v>
      </c>
      <c r="O159" t="s">
        <v>1478</v>
      </c>
      <c r="P159" s="27">
        <v>97</v>
      </c>
      <c r="Q159" s="44">
        <v>6.333333333333333</v>
      </c>
      <c r="R159" s="27">
        <v>6</v>
      </c>
      <c r="S159" s="27">
        <v>2</v>
      </c>
      <c r="T159" s="27">
        <v>1</v>
      </c>
      <c r="U159" s="27">
        <v>3</v>
      </c>
      <c r="V159" s="44">
        <v>2.5</v>
      </c>
      <c r="W159" s="45">
        <v>41.666666666666664</v>
      </c>
      <c r="Z159" t="s">
        <v>1504</v>
      </c>
      <c r="AA159" t="s">
        <v>1505</v>
      </c>
      <c r="AB159" s="27">
        <v>87</v>
      </c>
      <c r="AC159" s="44">
        <v>6</v>
      </c>
      <c r="AD159" s="27">
        <v>2</v>
      </c>
      <c r="AE159" s="27">
        <v>1</v>
      </c>
      <c r="AF159" s="27">
        <v>0</v>
      </c>
      <c r="AG159" s="27">
        <v>1</v>
      </c>
      <c r="AH159" s="44">
        <v>1</v>
      </c>
      <c r="AI159" s="45">
        <v>50</v>
      </c>
      <c r="AL159" t="s">
        <v>796</v>
      </c>
      <c r="AM159" t="s">
        <v>946</v>
      </c>
      <c r="AN159" s="45">
        <v>57.16202875436285</v>
      </c>
      <c r="AO159" s="44">
        <v>5</v>
      </c>
      <c r="AP159" s="27">
        <v>3</v>
      </c>
      <c r="AQ159" s="27">
        <v>2</v>
      </c>
      <c r="AR159" s="27">
        <v>0</v>
      </c>
      <c r="AS159" s="27">
        <v>1</v>
      </c>
      <c r="AT159" s="44">
        <v>2</v>
      </c>
      <c r="AU159" s="45">
        <v>66.66666666666667</v>
      </c>
    </row>
    <row r="160" spans="14:47" ht="12.75">
      <c r="N160" t="s">
        <v>1045</v>
      </c>
      <c r="O160" t="s">
        <v>1479</v>
      </c>
      <c r="P160" s="27">
        <v>86</v>
      </c>
      <c r="Q160" s="44">
        <v>7.333333333333333</v>
      </c>
      <c r="R160" s="27">
        <v>6</v>
      </c>
      <c r="S160" s="27">
        <v>1</v>
      </c>
      <c r="T160" s="27">
        <v>0</v>
      </c>
      <c r="U160" s="27">
        <v>5</v>
      </c>
      <c r="V160" s="44">
        <v>1</v>
      </c>
      <c r="W160" s="45">
        <v>16.666666666666668</v>
      </c>
      <c r="Z160" t="s">
        <v>200</v>
      </c>
      <c r="AA160" t="s">
        <v>151</v>
      </c>
      <c r="AC160" s="44">
        <v>6.833333333333333</v>
      </c>
      <c r="AD160" s="27">
        <v>6</v>
      </c>
      <c r="AE160" s="27">
        <v>1</v>
      </c>
      <c r="AF160" s="27">
        <v>2</v>
      </c>
      <c r="AG160" s="27">
        <v>3</v>
      </c>
      <c r="AH160" s="44">
        <v>2</v>
      </c>
      <c r="AI160" s="45">
        <v>33.333333333333336</v>
      </c>
      <c r="AL160" t="s">
        <v>799</v>
      </c>
      <c r="AM160" t="s">
        <v>948</v>
      </c>
      <c r="AN160" s="45">
        <v>43.176726342711</v>
      </c>
      <c r="AO160" s="44">
        <v>6</v>
      </c>
      <c r="AP160" s="27">
        <v>3</v>
      </c>
      <c r="AQ160" s="27">
        <v>0</v>
      </c>
      <c r="AR160" s="27">
        <v>1</v>
      </c>
      <c r="AS160" s="27">
        <v>2</v>
      </c>
      <c r="AT160" s="44">
        <v>0.5</v>
      </c>
      <c r="AU160" s="45">
        <v>16.666666666666668</v>
      </c>
    </row>
    <row r="161" spans="2:40" ht="12.75">
      <c r="B161" s="28" t="s">
        <v>301</v>
      </c>
      <c r="C161" s="28"/>
      <c r="D161" s="34" t="s">
        <v>891</v>
      </c>
      <c r="E161" s="34" t="s">
        <v>892</v>
      </c>
      <c r="F161" s="34" t="s">
        <v>299</v>
      </c>
      <c r="G161" s="34" t="s">
        <v>580</v>
      </c>
      <c r="H161" s="34" t="s">
        <v>581</v>
      </c>
      <c r="I161" s="34" t="s">
        <v>582</v>
      </c>
      <c r="J161" s="34" t="s">
        <v>325</v>
      </c>
      <c r="K161" s="34" t="s">
        <v>893</v>
      </c>
      <c r="N161" t="s">
        <v>152</v>
      </c>
      <c r="O161" t="s">
        <v>153</v>
      </c>
      <c r="P161" s="27">
        <v>76</v>
      </c>
      <c r="Q161" s="44">
        <v>8</v>
      </c>
      <c r="R161" s="27">
        <v>2</v>
      </c>
      <c r="S161" s="27">
        <v>0</v>
      </c>
      <c r="T161" s="27">
        <v>1</v>
      </c>
      <c r="U161" s="27">
        <v>1</v>
      </c>
      <c r="V161" s="44">
        <v>0.5</v>
      </c>
      <c r="W161" s="45">
        <v>25</v>
      </c>
      <c r="Z161" t="s">
        <v>1050</v>
      </c>
      <c r="AA161" t="s">
        <v>1506</v>
      </c>
      <c r="AB161" s="27">
        <v>81</v>
      </c>
      <c r="AC161" s="44">
        <v>6.916666666666667</v>
      </c>
      <c r="AD161" s="27">
        <v>12</v>
      </c>
      <c r="AE161" s="27">
        <v>2</v>
      </c>
      <c r="AF161" s="27">
        <v>5</v>
      </c>
      <c r="AG161" s="27">
        <v>5</v>
      </c>
      <c r="AH161" s="44">
        <v>4.5</v>
      </c>
      <c r="AI161" s="45">
        <v>37.5</v>
      </c>
      <c r="AN161" s="45"/>
    </row>
    <row r="162" spans="2:47" ht="12.75">
      <c r="B162" t="s">
        <v>633</v>
      </c>
      <c r="C162" t="s">
        <v>1461</v>
      </c>
      <c r="D162" s="27">
        <v>183</v>
      </c>
      <c r="E162" s="44">
        <v>1</v>
      </c>
      <c r="F162" s="27">
        <v>11</v>
      </c>
      <c r="G162" s="27">
        <v>3</v>
      </c>
      <c r="H162" s="27">
        <v>7</v>
      </c>
      <c r="I162" s="27">
        <v>1</v>
      </c>
      <c r="J162" s="44">
        <v>6.5</v>
      </c>
      <c r="K162" s="45">
        <v>59.09090909090909</v>
      </c>
      <c r="Z162" t="s">
        <v>1509</v>
      </c>
      <c r="AA162" t="s">
        <v>1510</v>
      </c>
      <c r="AB162" s="27">
        <v>72</v>
      </c>
      <c r="AC162" s="44">
        <v>7.625</v>
      </c>
      <c r="AD162" s="27">
        <v>8</v>
      </c>
      <c r="AE162" s="27">
        <v>5</v>
      </c>
      <c r="AF162" s="27">
        <v>1</v>
      </c>
      <c r="AG162" s="27">
        <v>2</v>
      </c>
      <c r="AH162" s="44">
        <v>5.5</v>
      </c>
      <c r="AI162" s="45">
        <v>68.75</v>
      </c>
      <c r="AL162" s="28" t="s">
        <v>311</v>
      </c>
      <c r="AM162" s="28"/>
      <c r="AN162" s="80" t="s">
        <v>891</v>
      </c>
      <c r="AO162" s="34" t="s">
        <v>892</v>
      </c>
      <c r="AP162" s="34" t="s">
        <v>299</v>
      </c>
      <c r="AQ162" s="34" t="s">
        <v>580</v>
      </c>
      <c r="AR162" s="34" t="s">
        <v>581</v>
      </c>
      <c r="AS162" s="34" t="s">
        <v>582</v>
      </c>
      <c r="AT162" s="34" t="s">
        <v>325</v>
      </c>
      <c r="AU162" s="34" t="s">
        <v>893</v>
      </c>
    </row>
    <row r="163" spans="2:47" ht="12.75">
      <c r="B163" t="s">
        <v>820</v>
      </c>
      <c r="C163" t="s">
        <v>1463</v>
      </c>
      <c r="D163" s="27">
        <v>158</v>
      </c>
      <c r="E163" s="44">
        <v>2</v>
      </c>
      <c r="F163" s="27">
        <v>11</v>
      </c>
      <c r="G163" s="27">
        <v>3</v>
      </c>
      <c r="H163" s="27">
        <v>5</v>
      </c>
      <c r="I163" s="27">
        <v>3</v>
      </c>
      <c r="J163" s="44">
        <v>5.5</v>
      </c>
      <c r="K163" s="45">
        <v>50</v>
      </c>
      <c r="N163" s="28" t="s">
        <v>544</v>
      </c>
      <c r="O163" s="28"/>
      <c r="P163" s="34" t="s">
        <v>891</v>
      </c>
      <c r="Q163" s="34" t="s">
        <v>892</v>
      </c>
      <c r="R163" s="34" t="s">
        <v>299</v>
      </c>
      <c r="S163" s="34" t="s">
        <v>580</v>
      </c>
      <c r="T163" s="34" t="s">
        <v>581</v>
      </c>
      <c r="U163" s="34" t="s">
        <v>582</v>
      </c>
      <c r="V163" s="34" t="s">
        <v>325</v>
      </c>
      <c r="W163" s="34" t="s">
        <v>893</v>
      </c>
      <c r="Z163" t="s">
        <v>154</v>
      </c>
      <c r="AA163" t="s">
        <v>155</v>
      </c>
      <c r="AC163" s="44">
        <v>8</v>
      </c>
      <c r="AD163" s="27">
        <v>1</v>
      </c>
      <c r="AE163" s="27">
        <v>0</v>
      </c>
      <c r="AF163" s="27">
        <v>1</v>
      </c>
      <c r="AG163" s="27">
        <v>0</v>
      </c>
      <c r="AH163" s="44">
        <v>0.5</v>
      </c>
      <c r="AI163" s="45">
        <v>50</v>
      </c>
      <c r="AL163" t="s">
        <v>290</v>
      </c>
      <c r="AM163" t="s">
        <v>291</v>
      </c>
      <c r="AN163" s="45">
        <v>108</v>
      </c>
      <c r="AO163" s="44">
        <v>1</v>
      </c>
      <c r="AP163" s="27">
        <v>3</v>
      </c>
      <c r="AQ163" s="27">
        <v>1</v>
      </c>
      <c r="AR163" s="27">
        <v>0</v>
      </c>
      <c r="AS163" s="27">
        <v>2</v>
      </c>
      <c r="AT163" s="44">
        <v>1</v>
      </c>
      <c r="AU163" s="45">
        <v>33.333333333333336</v>
      </c>
    </row>
    <row r="164" spans="2:47" ht="12.75">
      <c r="B164" t="s">
        <v>683</v>
      </c>
      <c r="C164" t="s">
        <v>1511</v>
      </c>
      <c r="D164" s="27">
        <v>160</v>
      </c>
      <c r="E164" s="44">
        <v>3</v>
      </c>
      <c r="F164" s="27">
        <v>10</v>
      </c>
      <c r="G164" s="27">
        <v>1</v>
      </c>
      <c r="H164" s="27">
        <v>5</v>
      </c>
      <c r="I164" s="27">
        <v>4</v>
      </c>
      <c r="J164" s="44">
        <v>3.5</v>
      </c>
      <c r="K164" s="45">
        <v>35</v>
      </c>
      <c r="N164" t="s">
        <v>773</v>
      </c>
      <c r="O164" t="s">
        <v>1515</v>
      </c>
      <c r="P164" s="27">
        <v>165</v>
      </c>
      <c r="Q164" s="44">
        <v>1</v>
      </c>
      <c r="R164" s="27">
        <v>11</v>
      </c>
      <c r="S164" s="27">
        <v>3</v>
      </c>
      <c r="T164" s="27">
        <v>3</v>
      </c>
      <c r="U164" s="27">
        <v>5</v>
      </c>
      <c r="V164" s="44">
        <v>4.5</v>
      </c>
      <c r="W164" s="45">
        <v>40.90909090909091</v>
      </c>
      <c r="AL164" t="s">
        <v>780</v>
      </c>
      <c r="AM164" t="s">
        <v>950</v>
      </c>
      <c r="AN164" s="45">
        <v>112</v>
      </c>
      <c r="AO164" s="44">
        <v>1</v>
      </c>
      <c r="AP164" s="27">
        <v>1</v>
      </c>
      <c r="AQ164" s="27">
        <v>0</v>
      </c>
      <c r="AR164" s="27">
        <v>1</v>
      </c>
      <c r="AS164" s="27">
        <v>0</v>
      </c>
      <c r="AT164" s="44">
        <v>0.5</v>
      </c>
      <c r="AU164" s="45">
        <v>50</v>
      </c>
    </row>
    <row r="165" spans="2:47" ht="12.75">
      <c r="B165" t="s">
        <v>665</v>
      </c>
      <c r="C165" t="s">
        <v>1465</v>
      </c>
      <c r="D165" s="27">
        <v>158</v>
      </c>
      <c r="E165" s="44">
        <v>4</v>
      </c>
      <c r="F165" s="27">
        <v>11</v>
      </c>
      <c r="G165" s="27">
        <v>5</v>
      </c>
      <c r="H165" s="27">
        <v>2</v>
      </c>
      <c r="I165" s="27">
        <v>4</v>
      </c>
      <c r="J165" s="44">
        <v>6</v>
      </c>
      <c r="K165" s="45">
        <v>54.54545454545455</v>
      </c>
      <c r="N165" t="s">
        <v>1517</v>
      </c>
      <c r="O165" t="s">
        <v>1518</v>
      </c>
      <c r="P165" s="27">
        <v>149</v>
      </c>
      <c r="Q165" s="44">
        <v>2</v>
      </c>
      <c r="R165" s="27">
        <v>5</v>
      </c>
      <c r="S165" s="27">
        <v>2</v>
      </c>
      <c r="T165" s="27">
        <v>1</v>
      </c>
      <c r="U165" s="27">
        <v>2</v>
      </c>
      <c r="V165" s="44">
        <v>2.5</v>
      </c>
      <c r="W165" s="45">
        <v>50</v>
      </c>
      <c r="AL165" t="s">
        <v>842</v>
      </c>
      <c r="AM165" t="s">
        <v>952</v>
      </c>
      <c r="AN165" s="45">
        <v>59.66679894179894</v>
      </c>
      <c r="AO165" s="44">
        <v>2</v>
      </c>
      <c r="AP165" s="27">
        <v>6</v>
      </c>
      <c r="AQ165" s="27">
        <v>5</v>
      </c>
      <c r="AR165" s="27">
        <v>0</v>
      </c>
      <c r="AS165" s="27">
        <v>1</v>
      </c>
      <c r="AT165" s="44">
        <v>5</v>
      </c>
      <c r="AU165" s="45">
        <v>83.33333333333333</v>
      </c>
    </row>
    <row r="166" spans="2:47" ht="12.75">
      <c r="B166" t="s">
        <v>636</v>
      </c>
      <c r="C166" t="s">
        <v>1466</v>
      </c>
      <c r="D166" s="27">
        <v>136</v>
      </c>
      <c r="E166" s="44">
        <v>5.2727272727272725</v>
      </c>
      <c r="F166" s="27">
        <v>11</v>
      </c>
      <c r="G166" s="27">
        <v>5</v>
      </c>
      <c r="H166" s="27">
        <v>1</v>
      </c>
      <c r="I166" s="27">
        <v>5</v>
      </c>
      <c r="J166" s="44">
        <v>5.5</v>
      </c>
      <c r="K166" s="45">
        <v>50</v>
      </c>
      <c r="N166" t="s">
        <v>1524</v>
      </c>
      <c r="O166" t="s">
        <v>1094</v>
      </c>
      <c r="P166" s="27">
        <v>129</v>
      </c>
      <c r="Q166" s="44">
        <v>2.4444444444444446</v>
      </c>
      <c r="R166" s="27">
        <v>9</v>
      </c>
      <c r="S166" s="27">
        <v>2</v>
      </c>
      <c r="T166" s="27">
        <v>2</v>
      </c>
      <c r="U166" s="27">
        <v>5</v>
      </c>
      <c r="V166" s="44">
        <v>3</v>
      </c>
      <c r="W166" s="45">
        <v>33.333333333333336</v>
      </c>
      <c r="AL166" t="s">
        <v>835</v>
      </c>
      <c r="AM166" t="s">
        <v>951</v>
      </c>
      <c r="AN166" s="45">
        <v>59.94444444444444</v>
      </c>
      <c r="AO166" s="44">
        <v>3</v>
      </c>
      <c r="AP166" s="27">
        <v>3</v>
      </c>
      <c r="AQ166" s="27">
        <v>2</v>
      </c>
      <c r="AR166" s="27">
        <v>0</v>
      </c>
      <c r="AS166" s="27">
        <v>1</v>
      </c>
      <c r="AT166" s="44">
        <v>2</v>
      </c>
      <c r="AU166" s="45">
        <v>66.66666666666667</v>
      </c>
    </row>
    <row r="167" spans="2:47" ht="12.75">
      <c r="B167" t="s">
        <v>1027</v>
      </c>
      <c r="C167" t="s">
        <v>1471</v>
      </c>
      <c r="D167" s="27">
        <v>132</v>
      </c>
      <c r="E167" s="44">
        <v>5.9</v>
      </c>
      <c r="F167" s="27">
        <v>10</v>
      </c>
      <c r="G167" s="27">
        <v>3</v>
      </c>
      <c r="H167" s="27">
        <v>3</v>
      </c>
      <c r="I167" s="27">
        <v>4</v>
      </c>
      <c r="J167" s="44">
        <v>4.5</v>
      </c>
      <c r="K167" s="45">
        <v>45</v>
      </c>
      <c r="N167" t="s">
        <v>991</v>
      </c>
      <c r="O167" t="s">
        <v>1525</v>
      </c>
      <c r="P167" s="27">
        <v>137</v>
      </c>
      <c r="Q167" s="44">
        <v>3</v>
      </c>
      <c r="R167" s="27">
        <v>7</v>
      </c>
      <c r="S167" s="27">
        <v>3</v>
      </c>
      <c r="T167" s="27">
        <v>0</v>
      </c>
      <c r="U167" s="27">
        <v>4</v>
      </c>
      <c r="V167" s="44">
        <v>3</v>
      </c>
      <c r="W167" s="45">
        <v>42.857142857142854</v>
      </c>
      <c r="AL167" t="s">
        <v>1599</v>
      </c>
      <c r="AM167" t="s">
        <v>292</v>
      </c>
      <c r="AN167" s="45">
        <v>52</v>
      </c>
      <c r="AO167" s="44">
        <v>4</v>
      </c>
      <c r="AP167" s="27">
        <v>6</v>
      </c>
      <c r="AQ167" s="27">
        <v>2</v>
      </c>
      <c r="AR167" s="27">
        <v>0</v>
      </c>
      <c r="AS167" s="27">
        <v>4</v>
      </c>
      <c r="AT167" s="44">
        <v>2</v>
      </c>
      <c r="AU167" s="45">
        <v>33.333333333333336</v>
      </c>
    </row>
    <row r="168" spans="2:47" ht="12.75">
      <c r="B168" t="s">
        <v>658</v>
      </c>
      <c r="C168" t="s">
        <v>1469</v>
      </c>
      <c r="D168" s="27">
        <v>131</v>
      </c>
      <c r="E168" s="44">
        <v>6.8</v>
      </c>
      <c r="F168" s="27">
        <v>10</v>
      </c>
      <c r="G168" s="27">
        <v>1</v>
      </c>
      <c r="H168" s="27">
        <v>3</v>
      </c>
      <c r="I168" s="27">
        <v>6</v>
      </c>
      <c r="J168" s="44">
        <v>2.5</v>
      </c>
      <c r="K168" s="45">
        <v>25</v>
      </c>
      <c r="N168" t="s">
        <v>760</v>
      </c>
      <c r="O168" t="s">
        <v>1523</v>
      </c>
      <c r="P168" s="27">
        <v>128</v>
      </c>
      <c r="Q168" s="44">
        <v>4.375</v>
      </c>
      <c r="R168" s="27">
        <v>8</v>
      </c>
      <c r="S168" s="27">
        <v>6</v>
      </c>
      <c r="T168" s="27">
        <v>2</v>
      </c>
      <c r="U168" s="27">
        <v>0</v>
      </c>
      <c r="V168" s="44">
        <v>7</v>
      </c>
      <c r="W168" s="45">
        <v>87.5</v>
      </c>
      <c r="AL168" t="s">
        <v>1601</v>
      </c>
      <c r="AM168" t="s">
        <v>293</v>
      </c>
      <c r="AN168" s="45">
        <v>52</v>
      </c>
      <c r="AO168" s="44">
        <v>4</v>
      </c>
      <c r="AP168" s="27">
        <v>3</v>
      </c>
      <c r="AQ168" s="27">
        <v>1</v>
      </c>
      <c r="AR168" s="27">
        <v>0</v>
      </c>
      <c r="AS168" s="27">
        <v>2</v>
      </c>
      <c r="AT168" s="44">
        <v>1</v>
      </c>
      <c r="AU168" s="45">
        <v>33.333333333333336</v>
      </c>
    </row>
    <row r="169" spans="2:23" ht="12.75">
      <c r="B169" t="s">
        <v>639</v>
      </c>
      <c r="C169" t="s">
        <v>1467</v>
      </c>
      <c r="D169" s="27">
        <v>127</v>
      </c>
      <c r="E169" s="44">
        <v>7.571428571428571</v>
      </c>
      <c r="F169" s="27">
        <v>7</v>
      </c>
      <c r="G169" s="27">
        <v>1</v>
      </c>
      <c r="H169" s="27">
        <v>2</v>
      </c>
      <c r="I169" s="27">
        <v>4</v>
      </c>
      <c r="J169" s="44">
        <v>2</v>
      </c>
      <c r="K169" s="45">
        <v>28.571428571428573</v>
      </c>
      <c r="N169" t="s">
        <v>695</v>
      </c>
      <c r="O169" t="s">
        <v>1527</v>
      </c>
      <c r="P169" s="27">
        <v>131</v>
      </c>
      <c r="Q169" s="44">
        <v>4.444444444444445</v>
      </c>
      <c r="R169" s="27">
        <v>9</v>
      </c>
      <c r="S169" s="27">
        <v>2</v>
      </c>
      <c r="T169" s="27">
        <v>5</v>
      </c>
      <c r="U169" s="27">
        <v>2</v>
      </c>
      <c r="V169" s="44">
        <v>4.5</v>
      </c>
      <c r="W169" s="45">
        <v>50</v>
      </c>
    </row>
    <row r="170" spans="2:23" ht="12.75">
      <c r="B170" t="s">
        <v>853</v>
      </c>
      <c r="C170" t="s">
        <v>1473</v>
      </c>
      <c r="D170" s="27">
        <v>122</v>
      </c>
      <c r="E170" s="44">
        <v>8</v>
      </c>
      <c r="F170" s="27">
        <v>6</v>
      </c>
      <c r="G170" s="27">
        <v>2</v>
      </c>
      <c r="H170" s="27">
        <v>3</v>
      </c>
      <c r="I170" s="27">
        <v>1</v>
      </c>
      <c r="J170" s="44">
        <v>3.5</v>
      </c>
      <c r="K170" s="45">
        <v>58.333333333333336</v>
      </c>
      <c r="N170" t="s">
        <v>694</v>
      </c>
      <c r="O170" t="s">
        <v>1526</v>
      </c>
      <c r="P170" s="27">
        <v>125</v>
      </c>
      <c r="Q170" s="44">
        <v>5.3</v>
      </c>
      <c r="R170" s="27">
        <v>10</v>
      </c>
      <c r="S170" s="27">
        <v>7</v>
      </c>
      <c r="T170" s="27">
        <v>1</v>
      </c>
      <c r="U170" s="27">
        <v>2</v>
      </c>
      <c r="V170" s="44">
        <v>7.5</v>
      </c>
      <c r="W170" s="45">
        <v>75</v>
      </c>
    </row>
    <row r="171" spans="14:23" ht="12.75">
      <c r="N171" t="s">
        <v>156</v>
      </c>
      <c r="O171" t="s">
        <v>157</v>
      </c>
      <c r="P171" s="27">
        <v>104</v>
      </c>
      <c r="Q171" s="44">
        <v>6</v>
      </c>
      <c r="R171" s="27">
        <v>1</v>
      </c>
      <c r="S171" s="27">
        <v>0</v>
      </c>
      <c r="T171" s="27">
        <v>1</v>
      </c>
      <c r="U171" s="27">
        <v>0</v>
      </c>
      <c r="V171" s="44">
        <v>0.5</v>
      </c>
      <c r="W171" s="45">
        <v>50</v>
      </c>
    </row>
    <row r="172" spans="2:23" ht="12.75">
      <c r="B172" s="28" t="s">
        <v>543</v>
      </c>
      <c r="C172" s="28"/>
      <c r="D172" s="34" t="s">
        <v>891</v>
      </c>
      <c r="E172" s="34" t="s">
        <v>892</v>
      </c>
      <c r="F172" s="34" t="s">
        <v>299</v>
      </c>
      <c r="G172" s="34" t="s">
        <v>580</v>
      </c>
      <c r="H172" s="34" t="s">
        <v>581</v>
      </c>
      <c r="I172" s="34" t="s">
        <v>582</v>
      </c>
      <c r="J172" s="34" t="s">
        <v>325</v>
      </c>
      <c r="K172" s="34" t="s">
        <v>893</v>
      </c>
      <c r="N172" t="s">
        <v>1528</v>
      </c>
      <c r="O172" t="s">
        <v>1529</v>
      </c>
      <c r="P172" s="27">
        <v>123</v>
      </c>
      <c r="Q172" s="44">
        <v>6.714285714285714</v>
      </c>
      <c r="R172" s="27">
        <v>7</v>
      </c>
      <c r="S172" s="27">
        <v>6</v>
      </c>
      <c r="T172" s="27">
        <v>1</v>
      </c>
      <c r="U172" s="27">
        <v>0</v>
      </c>
      <c r="V172" s="44">
        <v>6.5</v>
      </c>
      <c r="W172" s="45">
        <v>92.85714285714286</v>
      </c>
    </row>
    <row r="173" spans="2:23" ht="12.75">
      <c r="B173" t="s">
        <v>727</v>
      </c>
      <c r="C173" t="s">
        <v>1483</v>
      </c>
      <c r="D173" s="27">
        <v>230</v>
      </c>
      <c r="E173" s="44">
        <v>1</v>
      </c>
      <c r="F173" s="27">
        <v>4</v>
      </c>
      <c r="G173" s="27">
        <v>2</v>
      </c>
      <c r="H173" s="27">
        <v>1</v>
      </c>
      <c r="I173" s="27">
        <v>1</v>
      </c>
      <c r="J173" s="44">
        <v>2.5</v>
      </c>
      <c r="K173" s="45">
        <v>62.5</v>
      </c>
      <c r="N173" t="s">
        <v>1038</v>
      </c>
      <c r="O173" t="s">
        <v>1331</v>
      </c>
      <c r="P173" s="27">
        <v>118</v>
      </c>
      <c r="Q173" s="44">
        <v>6.888888888888889</v>
      </c>
      <c r="R173" s="27">
        <v>9</v>
      </c>
      <c r="S173" s="27">
        <v>6</v>
      </c>
      <c r="T173" s="27">
        <v>1</v>
      </c>
      <c r="U173" s="27">
        <v>2</v>
      </c>
      <c r="V173" s="44">
        <v>6.5</v>
      </c>
      <c r="W173" s="45">
        <v>72.22222222222223</v>
      </c>
    </row>
    <row r="174" spans="2:23" ht="12.75">
      <c r="B174" t="s">
        <v>609</v>
      </c>
      <c r="C174" t="s">
        <v>1485</v>
      </c>
      <c r="D174" s="27">
        <v>185</v>
      </c>
      <c r="E174" s="44">
        <v>1.3333333333333333</v>
      </c>
      <c r="F174" s="27">
        <v>9</v>
      </c>
      <c r="G174" s="27">
        <v>3</v>
      </c>
      <c r="H174" s="27">
        <v>5</v>
      </c>
      <c r="I174" s="27">
        <v>1</v>
      </c>
      <c r="J174" s="44">
        <v>5.5</v>
      </c>
      <c r="K174" s="45">
        <v>61.111111111111114</v>
      </c>
      <c r="N174" t="s">
        <v>829</v>
      </c>
      <c r="O174" t="s">
        <v>1329</v>
      </c>
      <c r="P174" s="27">
        <v>116</v>
      </c>
      <c r="Q174" s="44">
        <v>7.333333333333333</v>
      </c>
      <c r="R174" s="27">
        <v>9</v>
      </c>
      <c r="S174" s="27">
        <v>6</v>
      </c>
      <c r="T174" s="27">
        <v>1</v>
      </c>
      <c r="U174" s="27">
        <v>2</v>
      </c>
      <c r="V174" s="44">
        <v>6.5</v>
      </c>
      <c r="W174" s="45">
        <v>72.22222222222223</v>
      </c>
    </row>
    <row r="175" spans="2:23" ht="12.75">
      <c r="B175" t="s">
        <v>860</v>
      </c>
      <c r="C175" t="s">
        <v>1487</v>
      </c>
      <c r="D175" s="27">
        <v>187</v>
      </c>
      <c r="E175" s="44">
        <v>2.5</v>
      </c>
      <c r="F175" s="27">
        <v>10</v>
      </c>
      <c r="G175" s="27">
        <v>8</v>
      </c>
      <c r="H175" s="27">
        <v>0</v>
      </c>
      <c r="I175" s="27">
        <v>2</v>
      </c>
      <c r="J175" s="44">
        <v>8</v>
      </c>
      <c r="K175" s="45">
        <v>80</v>
      </c>
      <c r="N175" t="s">
        <v>1355</v>
      </c>
      <c r="O175" t="s">
        <v>1356</v>
      </c>
      <c r="P175" s="27">
        <v>77</v>
      </c>
      <c r="Q175" s="44">
        <v>7.5</v>
      </c>
      <c r="R175" s="27">
        <v>2</v>
      </c>
      <c r="S175" s="27">
        <v>1</v>
      </c>
      <c r="T175" s="27">
        <v>0</v>
      </c>
      <c r="U175" s="27">
        <v>1</v>
      </c>
      <c r="V175" s="44">
        <v>1</v>
      </c>
      <c r="W175" s="45">
        <v>50</v>
      </c>
    </row>
    <row r="176" spans="2:23" ht="12.75">
      <c r="B176" t="s">
        <v>1015</v>
      </c>
      <c r="C176" t="s">
        <v>1486</v>
      </c>
      <c r="D176" s="27">
        <v>184</v>
      </c>
      <c r="E176" s="44">
        <v>3</v>
      </c>
      <c r="F176" s="27">
        <v>8</v>
      </c>
      <c r="G176" s="27">
        <v>5</v>
      </c>
      <c r="H176" s="27">
        <v>3</v>
      </c>
      <c r="I176" s="27">
        <v>0</v>
      </c>
      <c r="J176" s="44">
        <v>6.5</v>
      </c>
      <c r="K176" s="45">
        <v>81.25</v>
      </c>
      <c r="N176" t="s">
        <v>158</v>
      </c>
      <c r="O176" t="s">
        <v>159</v>
      </c>
      <c r="P176" s="27">
        <v>80</v>
      </c>
      <c r="Q176" s="44">
        <v>8</v>
      </c>
      <c r="R176" s="27">
        <v>1</v>
      </c>
      <c r="S176" s="27">
        <v>1</v>
      </c>
      <c r="T176" s="27">
        <v>0</v>
      </c>
      <c r="U176" s="27">
        <v>0</v>
      </c>
      <c r="V176" s="44">
        <v>1</v>
      </c>
      <c r="W176" s="45">
        <v>100</v>
      </c>
    </row>
    <row r="177" spans="2:11" ht="12.75">
      <c r="B177" t="s">
        <v>229</v>
      </c>
      <c r="C177" t="s">
        <v>160</v>
      </c>
      <c r="D177" s="27">
        <v>184</v>
      </c>
      <c r="E177" s="44">
        <v>3.4285714285714284</v>
      </c>
      <c r="F177" s="27">
        <v>7</v>
      </c>
      <c r="G177" s="27">
        <v>4</v>
      </c>
      <c r="H177" s="27">
        <v>2</v>
      </c>
      <c r="I177" s="27">
        <v>1</v>
      </c>
      <c r="J177" s="44">
        <v>5</v>
      </c>
      <c r="K177" s="45">
        <v>71.42857142857143</v>
      </c>
    </row>
    <row r="178" spans="2:23" ht="12.75">
      <c r="B178" t="s">
        <v>610</v>
      </c>
      <c r="C178" t="s">
        <v>1484</v>
      </c>
      <c r="D178" s="27">
        <v>188</v>
      </c>
      <c r="E178" s="44">
        <v>4.2</v>
      </c>
      <c r="F178" s="27">
        <v>10</v>
      </c>
      <c r="G178" s="27">
        <v>5</v>
      </c>
      <c r="H178" s="27">
        <v>4</v>
      </c>
      <c r="I178" s="27">
        <v>1</v>
      </c>
      <c r="J178" s="44">
        <v>7</v>
      </c>
      <c r="K178" s="45">
        <v>70</v>
      </c>
      <c r="N178" s="28" t="s">
        <v>553</v>
      </c>
      <c r="O178" s="28"/>
      <c r="P178" s="34" t="s">
        <v>891</v>
      </c>
      <c r="Q178" s="34" t="s">
        <v>892</v>
      </c>
      <c r="R178" s="34" t="s">
        <v>299</v>
      </c>
      <c r="S178" s="34" t="s">
        <v>580</v>
      </c>
      <c r="T178" s="34" t="s">
        <v>581</v>
      </c>
      <c r="U178" s="34" t="s">
        <v>582</v>
      </c>
      <c r="V178" s="34" t="s">
        <v>325</v>
      </c>
      <c r="W178" s="34" t="s">
        <v>893</v>
      </c>
    </row>
    <row r="179" spans="2:23" ht="12.75">
      <c r="B179" t="s">
        <v>660</v>
      </c>
      <c r="C179" t="s">
        <v>1493</v>
      </c>
      <c r="D179" s="27">
        <v>172</v>
      </c>
      <c r="E179" s="44">
        <v>5.545454545454546</v>
      </c>
      <c r="F179" s="27">
        <v>11</v>
      </c>
      <c r="G179" s="27">
        <v>5</v>
      </c>
      <c r="H179" s="27">
        <v>4</v>
      </c>
      <c r="I179" s="27">
        <v>2</v>
      </c>
      <c r="J179" s="44">
        <v>7</v>
      </c>
      <c r="K179" s="45">
        <v>63.63636363636363</v>
      </c>
      <c r="N179" t="s">
        <v>1064</v>
      </c>
      <c r="O179" t="s">
        <v>1325</v>
      </c>
      <c r="P179" s="27">
        <v>135</v>
      </c>
      <c r="Q179" s="44">
        <v>1</v>
      </c>
      <c r="R179" s="27">
        <v>3</v>
      </c>
      <c r="S179" s="27">
        <v>1</v>
      </c>
      <c r="T179" s="27">
        <v>0</v>
      </c>
      <c r="U179" s="27">
        <v>2</v>
      </c>
      <c r="V179" s="44">
        <v>1</v>
      </c>
      <c r="W179" s="45">
        <v>33.333333333333336</v>
      </c>
    </row>
    <row r="180" spans="2:23" ht="12.75">
      <c r="B180" t="s">
        <v>836</v>
      </c>
      <c r="C180" t="s">
        <v>161</v>
      </c>
      <c r="D180" s="27">
        <v>172</v>
      </c>
      <c r="E180" s="44">
        <v>6.714285714285714</v>
      </c>
      <c r="F180" s="27">
        <v>7</v>
      </c>
      <c r="G180" s="27">
        <v>6</v>
      </c>
      <c r="H180" s="27">
        <v>0</v>
      </c>
      <c r="I180" s="27">
        <v>1</v>
      </c>
      <c r="J180" s="44">
        <v>6</v>
      </c>
      <c r="K180" s="45">
        <v>85.71428571428571</v>
      </c>
      <c r="N180" t="s">
        <v>1007</v>
      </c>
      <c r="O180" t="s">
        <v>1336</v>
      </c>
      <c r="P180" s="27">
        <v>118</v>
      </c>
      <c r="Q180" s="44">
        <v>1.2857142857142858</v>
      </c>
      <c r="R180" s="27">
        <v>7</v>
      </c>
      <c r="S180" s="27">
        <v>1</v>
      </c>
      <c r="T180" s="27">
        <v>2</v>
      </c>
      <c r="U180" s="27">
        <v>4</v>
      </c>
      <c r="V180" s="44">
        <v>2</v>
      </c>
      <c r="W180" s="45">
        <v>28.571428571428573</v>
      </c>
    </row>
    <row r="181" spans="2:23" ht="12.75">
      <c r="B181" t="s">
        <v>1491</v>
      </c>
      <c r="C181" t="s">
        <v>1492</v>
      </c>
      <c r="D181" s="27">
        <v>163</v>
      </c>
      <c r="E181" s="44">
        <v>6.75</v>
      </c>
      <c r="F181" s="27">
        <v>8</v>
      </c>
      <c r="G181" s="27">
        <v>5</v>
      </c>
      <c r="H181" s="27">
        <v>3</v>
      </c>
      <c r="I181" s="27">
        <v>0</v>
      </c>
      <c r="J181" s="44">
        <v>6.5</v>
      </c>
      <c r="K181" s="45">
        <v>81.25</v>
      </c>
      <c r="N181" t="s">
        <v>1008</v>
      </c>
      <c r="O181" t="s">
        <v>1333</v>
      </c>
      <c r="P181" s="27">
        <v>111</v>
      </c>
      <c r="Q181" s="44">
        <v>2</v>
      </c>
      <c r="R181" s="27">
        <v>8</v>
      </c>
      <c r="S181" s="27">
        <v>2</v>
      </c>
      <c r="T181" s="27">
        <v>2</v>
      </c>
      <c r="U181" s="27">
        <v>4</v>
      </c>
      <c r="V181" s="44">
        <v>3</v>
      </c>
      <c r="W181" s="45">
        <v>37.5</v>
      </c>
    </row>
    <row r="182" spans="2:23" ht="12.75">
      <c r="B182" t="s">
        <v>162</v>
      </c>
      <c r="C182" t="s">
        <v>163</v>
      </c>
      <c r="D182" s="27">
        <v>150</v>
      </c>
      <c r="E182" s="44">
        <v>7</v>
      </c>
      <c r="F182" s="27">
        <v>1</v>
      </c>
      <c r="G182" s="27">
        <v>0</v>
      </c>
      <c r="H182" s="27">
        <v>0</v>
      </c>
      <c r="I182" s="27">
        <v>1</v>
      </c>
      <c r="J182" s="44">
        <v>0</v>
      </c>
      <c r="K182" s="45">
        <v>0</v>
      </c>
      <c r="N182" t="s">
        <v>1067</v>
      </c>
      <c r="O182" t="s">
        <v>1341</v>
      </c>
      <c r="P182" s="27">
        <v>106</v>
      </c>
      <c r="Q182" s="44">
        <v>2.5714285714285716</v>
      </c>
      <c r="R182" s="27">
        <v>7</v>
      </c>
      <c r="S182" s="27">
        <v>0</v>
      </c>
      <c r="T182" s="27">
        <v>1</v>
      </c>
      <c r="U182" s="27">
        <v>6</v>
      </c>
      <c r="V182" s="44">
        <v>0.5</v>
      </c>
      <c r="W182" s="45">
        <v>7.142857142857143</v>
      </c>
    </row>
    <row r="183" spans="2:23" ht="12.75">
      <c r="B183" t="s">
        <v>682</v>
      </c>
      <c r="C183" t="s">
        <v>1514</v>
      </c>
      <c r="D183" s="27">
        <v>146</v>
      </c>
      <c r="E183" s="44">
        <v>7.666666666666667</v>
      </c>
      <c r="F183" s="27">
        <v>6</v>
      </c>
      <c r="G183" s="27">
        <v>3</v>
      </c>
      <c r="H183" s="27">
        <v>1</v>
      </c>
      <c r="I183" s="27">
        <v>2</v>
      </c>
      <c r="J183" s="44">
        <v>3.5</v>
      </c>
      <c r="K183" s="45">
        <v>58.333333333333336</v>
      </c>
      <c r="N183" t="s">
        <v>1066</v>
      </c>
      <c r="O183" t="s">
        <v>1339</v>
      </c>
      <c r="P183" s="27">
        <v>115</v>
      </c>
      <c r="Q183" s="44">
        <v>2.6666666666666665</v>
      </c>
      <c r="R183" s="27">
        <v>3</v>
      </c>
      <c r="S183" s="27">
        <v>0</v>
      </c>
      <c r="T183" s="27">
        <v>0</v>
      </c>
      <c r="U183" s="27">
        <v>3</v>
      </c>
      <c r="V183" s="44">
        <v>0</v>
      </c>
      <c r="W183" s="45">
        <v>0</v>
      </c>
    </row>
    <row r="184" spans="2:23" ht="12.75">
      <c r="B184" t="s">
        <v>164</v>
      </c>
      <c r="C184" t="s">
        <v>165</v>
      </c>
      <c r="D184" s="27">
        <v>147</v>
      </c>
      <c r="E184" s="44">
        <v>7.666666666666667</v>
      </c>
      <c r="F184" s="27">
        <v>3</v>
      </c>
      <c r="G184" s="27">
        <v>0</v>
      </c>
      <c r="H184" s="27">
        <v>2</v>
      </c>
      <c r="I184" s="27">
        <v>1</v>
      </c>
      <c r="J184" s="44">
        <v>1</v>
      </c>
      <c r="K184" s="45">
        <v>33.333333333333336</v>
      </c>
      <c r="N184" t="s">
        <v>1342</v>
      </c>
      <c r="O184" t="s">
        <v>1343</v>
      </c>
      <c r="P184" s="27">
        <v>112</v>
      </c>
      <c r="Q184" s="44">
        <v>3.5</v>
      </c>
      <c r="R184" s="27">
        <v>4</v>
      </c>
      <c r="S184" s="27">
        <v>0</v>
      </c>
      <c r="T184" s="27">
        <v>1</v>
      </c>
      <c r="U184" s="27">
        <v>3</v>
      </c>
      <c r="V184" s="44">
        <v>0.5</v>
      </c>
      <c r="W184" s="45">
        <v>12.5</v>
      </c>
    </row>
    <row r="185" spans="2:23" ht="12.75">
      <c r="B185" t="s">
        <v>1038</v>
      </c>
      <c r="C185" t="s">
        <v>1331</v>
      </c>
      <c r="D185" s="27">
        <v>118</v>
      </c>
      <c r="E185" s="44">
        <v>8</v>
      </c>
      <c r="F185" s="27">
        <v>1</v>
      </c>
      <c r="G185" s="27">
        <v>1</v>
      </c>
      <c r="H185" s="27">
        <v>0</v>
      </c>
      <c r="I185" s="27">
        <v>0</v>
      </c>
      <c r="J185" s="44">
        <v>1</v>
      </c>
      <c r="K185" s="45">
        <v>100</v>
      </c>
      <c r="N185" t="s">
        <v>1009</v>
      </c>
      <c r="O185" t="s">
        <v>1345</v>
      </c>
      <c r="P185" s="27">
        <v>103</v>
      </c>
      <c r="Q185" s="44">
        <v>4</v>
      </c>
      <c r="R185" s="27">
        <v>11</v>
      </c>
      <c r="S185" s="27">
        <v>2</v>
      </c>
      <c r="T185" s="27">
        <v>2</v>
      </c>
      <c r="U185" s="27">
        <v>7</v>
      </c>
      <c r="V185" s="44">
        <v>3</v>
      </c>
      <c r="W185" s="45">
        <v>27.272727272727273</v>
      </c>
    </row>
    <row r="186" spans="14:23" ht="12.75">
      <c r="N186" t="s">
        <v>195</v>
      </c>
      <c r="O186" t="s">
        <v>166</v>
      </c>
      <c r="P186" s="27">
        <v>81</v>
      </c>
      <c r="Q186" s="44">
        <v>5</v>
      </c>
      <c r="R186" s="27">
        <v>2</v>
      </c>
      <c r="S186" s="27">
        <v>0</v>
      </c>
      <c r="T186" s="27">
        <v>1</v>
      </c>
      <c r="U186" s="27">
        <v>1</v>
      </c>
      <c r="V186" s="44">
        <v>0.5</v>
      </c>
      <c r="W186" s="45">
        <v>25</v>
      </c>
    </row>
    <row r="187" spans="2:23" ht="12.75">
      <c r="B187" s="28" t="s">
        <v>546</v>
      </c>
      <c r="C187" s="28"/>
      <c r="D187" s="34" t="s">
        <v>891</v>
      </c>
      <c r="E187" s="34" t="s">
        <v>892</v>
      </c>
      <c r="F187" s="34" t="s">
        <v>299</v>
      </c>
      <c r="G187" s="34" t="s">
        <v>580</v>
      </c>
      <c r="H187" s="34" t="s">
        <v>581</v>
      </c>
      <c r="I187" s="34" t="s">
        <v>582</v>
      </c>
      <c r="J187" s="34" t="s">
        <v>325</v>
      </c>
      <c r="K187" s="34" t="s">
        <v>893</v>
      </c>
      <c r="N187" t="s">
        <v>1347</v>
      </c>
      <c r="O187" t="s">
        <v>1348</v>
      </c>
      <c r="P187" s="27">
        <v>98</v>
      </c>
      <c r="Q187" s="44">
        <v>5.285714285714286</v>
      </c>
      <c r="R187" s="27">
        <v>7</v>
      </c>
      <c r="S187" s="27">
        <v>4</v>
      </c>
      <c r="T187" s="27">
        <v>1</v>
      </c>
      <c r="U187" s="27">
        <v>2</v>
      </c>
      <c r="V187" s="44">
        <v>4.5</v>
      </c>
      <c r="W187" s="45">
        <v>64.28571428571429</v>
      </c>
    </row>
    <row r="188" spans="2:23" ht="12.75">
      <c r="B188" t="s">
        <v>1016</v>
      </c>
      <c r="C188" t="s">
        <v>1489</v>
      </c>
      <c r="D188" s="27">
        <v>178</v>
      </c>
      <c r="E188" s="44">
        <v>1</v>
      </c>
      <c r="F188" s="27">
        <v>10</v>
      </c>
      <c r="G188" s="27">
        <v>4</v>
      </c>
      <c r="H188" s="27">
        <v>2</v>
      </c>
      <c r="I188" s="27">
        <v>4</v>
      </c>
      <c r="J188" s="44">
        <v>5</v>
      </c>
      <c r="K188" s="45">
        <v>50</v>
      </c>
      <c r="N188" t="s">
        <v>1350</v>
      </c>
      <c r="O188" t="s">
        <v>1351</v>
      </c>
      <c r="P188" s="27">
        <v>96</v>
      </c>
      <c r="Q188" s="44">
        <v>5.333333333333333</v>
      </c>
      <c r="R188" s="27">
        <v>3</v>
      </c>
      <c r="S188" s="27">
        <v>1</v>
      </c>
      <c r="T188" s="27">
        <v>0</v>
      </c>
      <c r="U188" s="27">
        <v>2</v>
      </c>
      <c r="V188" s="44">
        <v>1</v>
      </c>
      <c r="W188" s="45">
        <v>33.333333333333336</v>
      </c>
    </row>
    <row r="189" spans="2:23" ht="12.75">
      <c r="B189" t="s">
        <v>684</v>
      </c>
      <c r="C189" t="s">
        <v>1508</v>
      </c>
      <c r="D189" s="27">
        <v>157</v>
      </c>
      <c r="E189" s="44">
        <v>1.9</v>
      </c>
      <c r="F189" s="27">
        <v>10</v>
      </c>
      <c r="G189" s="27">
        <v>0</v>
      </c>
      <c r="H189" s="27">
        <v>4</v>
      </c>
      <c r="I189" s="27">
        <v>6</v>
      </c>
      <c r="J189" s="44">
        <v>2</v>
      </c>
      <c r="K189" s="45">
        <v>20</v>
      </c>
      <c r="N189" t="s">
        <v>1010</v>
      </c>
      <c r="O189" t="s">
        <v>1353</v>
      </c>
      <c r="P189" s="27">
        <v>84</v>
      </c>
      <c r="Q189" s="44">
        <v>5.8</v>
      </c>
      <c r="R189" s="27">
        <v>10</v>
      </c>
      <c r="S189" s="27">
        <v>1</v>
      </c>
      <c r="T189" s="27">
        <v>1</v>
      </c>
      <c r="U189" s="27">
        <v>8</v>
      </c>
      <c r="V189" s="44">
        <v>1.5</v>
      </c>
      <c r="W189" s="45">
        <v>15</v>
      </c>
    </row>
    <row r="190" spans="2:23" ht="12.75">
      <c r="B190" t="s">
        <v>1512</v>
      </c>
      <c r="C190" t="s">
        <v>1513</v>
      </c>
      <c r="D190" s="27">
        <v>147</v>
      </c>
      <c r="E190" s="44">
        <v>2.9</v>
      </c>
      <c r="F190" s="27">
        <v>10</v>
      </c>
      <c r="G190" s="27">
        <v>2</v>
      </c>
      <c r="H190" s="27">
        <v>6</v>
      </c>
      <c r="I190" s="27">
        <v>2</v>
      </c>
      <c r="J190" s="44">
        <v>5</v>
      </c>
      <c r="K190" s="45">
        <v>50</v>
      </c>
      <c r="N190" t="s">
        <v>1355</v>
      </c>
      <c r="O190" t="s">
        <v>1356</v>
      </c>
      <c r="P190" s="27">
        <v>77</v>
      </c>
      <c r="Q190" s="44">
        <v>6.5</v>
      </c>
      <c r="R190" s="27">
        <v>4</v>
      </c>
      <c r="S190" s="27">
        <v>2</v>
      </c>
      <c r="T190" s="27">
        <v>0</v>
      </c>
      <c r="U190" s="27">
        <v>2</v>
      </c>
      <c r="V190" s="44">
        <v>2</v>
      </c>
      <c r="W190" s="45">
        <v>50</v>
      </c>
    </row>
    <row r="191" spans="2:23" ht="12.75">
      <c r="B191" t="s">
        <v>863</v>
      </c>
      <c r="C191" t="s">
        <v>1520</v>
      </c>
      <c r="D191" s="27">
        <v>148</v>
      </c>
      <c r="E191" s="44">
        <v>4.142857142857143</v>
      </c>
      <c r="F191" s="27">
        <v>7</v>
      </c>
      <c r="G191" s="27">
        <v>2</v>
      </c>
      <c r="H191" s="27">
        <v>1</v>
      </c>
      <c r="I191" s="27">
        <v>4</v>
      </c>
      <c r="J191" s="44">
        <v>2.5</v>
      </c>
      <c r="K191" s="45">
        <v>35.714285714285715</v>
      </c>
      <c r="N191" t="s">
        <v>606</v>
      </c>
      <c r="O191" t="s">
        <v>1358</v>
      </c>
      <c r="P191" s="27">
        <v>74</v>
      </c>
      <c r="Q191" s="44">
        <v>7.444444444444445</v>
      </c>
      <c r="R191" s="27">
        <v>9</v>
      </c>
      <c r="S191" s="27">
        <v>1</v>
      </c>
      <c r="T191" s="27">
        <v>2</v>
      </c>
      <c r="U191" s="27">
        <v>6</v>
      </c>
      <c r="V191" s="44">
        <v>2</v>
      </c>
      <c r="W191" s="45">
        <v>22.22222222222222</v>
      </c>
    </row>
    <row r="192" spans="2:23" ht="12.75">
      <c r="B192" t="s">
        <v>1018</v>
      </c>
      <c r="C192" t="s">
        <v>1507</v>
      </c>
      <c r="D192" s="27">
        <v>144</v>
      </c>
      <c r="E192" s="44">
        <v>4.428571428571429</v>
      </c>
      <c r="F192" s="27">
        <v>7</v>
      </c>
      <c r="G192" s="27">
        <v>4</v>
      </c>
      <c r="H192" s="27">
        <v>1</v>
      </c>
      <c r="I192" s="27">
        <v>2</v>
      </c>
      <c r="J192" s="44">
        <v>4.5</v>
      </c>
      <c r="K192" s="45">
        <v>64.28571428571429</v>
      </c>
      <c r="N192" t="s">
        <v>1616</v>
      </c>
      <c r="O192" t="s">
        <v>167</v>
      </c>
      <c r="P192" s="27">
        <v>73</v>
      </c>
      <c r="Q192" s="44">
        <v>7.5</v>
      </c>
      <c r="R192" s="27">
        <v>2</v>
      </c>
      <c r="S192" s="27">
        <v>0</v>
      </c>
      <c r="T192" s="27">
        <v>1</v>
      </c>
      <c r="U192" s="27">
        <v>1</v>
      </c>
      <c r="V192" s="44">
        <v>0.5</v>
      </c>
      <c r="W192" s="45">
        <v>25</v>
      </c>
    </row>
    <row r="193" spans="2:23" ht="12.75">
      <c r="B193" t="s">
        <v>685</v>
      </c>
      <c r="C193" t="s">
        <v>1500</v>
      </c>
      <c r="D193" s="27">
        <v>143</v>
      </c>
      <c r="E193" s="44">
        <v>4.636363636363637</v>
      </c>
      <c r="F193" s="27">
        <v>11</v>
      </c>
      <c r="G193" s="27">
        <v>6</v>
      </c>
      <c r="H193" s="27">
        <v>4</v>
      </c>
      <c r="I193" s="27">
        <v>1</v>
      </c>
      <c r="J193" s="44">
        <v>8</v>
      </c>
      <c r="K193" s="45">
        <v>72.72727272727273</v>
      </c>
      <c r="N193" t="s">
        <v>196</v>
      </c>
      <c r="O193" t="s">
        <v>168</v>
      </c>
      <c r="P193" s="27">
        <v>68</v>
      </c>
      <c r="Q193" s="44">
        <v>7.5</v>
      </c>
      <c r="R193" s="27">
        <v>4</v>
      </c>
      <c r="S193" s="27">
        <v>0</v>
      </c>
      <c r="T193" s="27">
        <v>0</v>
      </c>
      <c r="U193" s="27">
        <v>4</v>
      </c>
      <c r="V193" s="44">
        <v>0</v>
      </c>
      <c r="W193" s="45">
        <v>0</v>
      </c>
    </row>
    <row r="194" spans="2:23" ht="12.75">
      <c r="B194" t="s">
        <v>1064</v>
      </c>
      <c r="C194" t="s">
        <v>1325</v>
      </c>
      <c r="D194" s="27">
        <v>135</v>
      </c>
      <c r="E194" s="44">
        <v>6</v>
      </c>
      <c r="F194" s="27">
        <v>1</v>
      </c>
      <c r="G194" s="27">
        <v>0</v>
      </c>
      <c r="H194" s="27">
        <v>0</v>
      </c>
      <c r="I194" s="27">
        <v>1</v>
      </c>
      <c r="J194" s="44">
        <v>0</v>
      </c>
      <c r="K194" s="45">
        <v>0</v>
      </c>
      <c r="N194" t="s">
        <v>169</v>
      </c>
      <c r="O194" t="s">
        <v>170</v>
      </c>
      <c r="P194" s="27">
        <v>75</v>
      </c>
      <c r="Q194" s="44">
        <v>8</v>
      </c>
      <c r="R194" s="27">
        <v>1</v>
      </c>
      <c r="S194" s="27">
        <v>0</v>
      </c>
      <c r="T194" s="27">
        <v>0</v>
      </c>
      <c r="U194" s="27">
        <v>1</v>
      </c>
      <c r="V194" s="44">
        <v>0</v>
      </c>
      <c r="W194" s="45">
        <v>0</v>
      </c>
    </row>
    <row r="195" spans="2:11" ht="12.75">
      <c r="B195" t="s">
        <v>854</v>
      </c>
      <c r="C195" t="s">
        <v>1519</v>
      </c>
      <c r="D195" s="27">
        <v>148</v>
      </c>
      <c r="E195" s="44">
        <v>6.4</v>
      </c>
      <c r="F195" s="27">
        <v>5</v>
      </c>
      <c r="G195" s="27">
        <v>3</v>
      </c>
      <c r="H195" s="27">
        <v>1</v>
      </c>
      <c r="I195" s="27">
        <v>1</v>
      </c>
      <c r="J195" s="44">
        <v>3.5</v>
      </c>
      <c r="K195" s="45">
        <v>70</v>
      </c>
    </row>
    <row r="196" spans="2:11" ht="12.75">
      <c r="B196" t="s">
        <v>728</v>
      </c>
      <c r="C196" t="s">
        <v>1498</v>
      </c>
      <c r="D196" s="27">
        <v>145</v>
      </c>
      <c r="E196" s="44">
        <v>6.5</v>
      </c>
      <c r="F196" s="27">
        <v>2</v>
      </c>
      <c r="G196" s="27">
        <v>0</v>
      </c>
      <c r="H196" s="27">
        <v>1</v>
      </c>
      <c r="I196" s="27">
        <v>1</v>
      </c>
      <c r="J196" s="44">
        <v>0.5</v>
      </c>
      <c r="K196" s="45">
        <v>25</v>
      </c>
    </row>
    <row r="197" spans="2:11" ht="12.75">
      <c r="B197" t="s">
        <v>686</v>
      </c>
      <c r="C197" t="s">
        <v>1516</v>
      </c>
      <c r="D197" s="27">
        <v>138</v>
      </c>
      <c r="E197" s="44">
        <v>6.7272727272727275</v>
      </c>
      <c r="F197" s="27">
        <v>11</v>
      </c>
      <c r="G197" s="27">
        <v>5</v>
      </c>
      <c r="H197" s="27">
        <v>5</v>
      </c>
      <c r="I197" s="27">
        <v>1</v>
      </c>
      <c r="J197" s="44">
        <v>7.5</v>
      </c>
      <c r="K197" s="45">
        <v>68.18181818181819</v>
      </c>
    </row>
    <row r="198" spans="2:11" ht="12.75">
      <c r="B198" t="s">
        <v>682</v>
      </c>
      <c r="C198" t="s">
        <v>1514</v>
      </c>
      <c r="D198" s="27">
        <v>146</v>
      </c>
      <c r="E198" s="44">
        <v>6.75</v>
      </c>
      <c r="F198" s="27">
        <v>4</v>
      </c>
      <c r="G198" s="27">
        <v>1</v>
      </c>
      <c r="H198" s="27">
        <v>2</v>
      </c>
      <c r="I198" s="27">
        <v>1</v>
      </c>
      <c r="J198" s="44">
        <v>2</v>
      </c>
      <c r="K198" s="45">
        <v>50</v>
      </c>
    </row>
    <row r="199" spans="2:11" ht="12.75">
      <c r="B199" t="s">
        <v>1521</v>
      </c>
      <c r="C199" t="s">
        <v>1522</v>
      </c>
      <c r="D199" s="27">
        <v>130</v>
      </c>
      <c r="E199" s="44">
        <v>7.25</v>
      </c>
      <c r="F199" s="27">
        <v>4</v>
      </c>
      <c r="G199" s="27">
        <v>2</v>
      </c>
      <c r="H199" s="27">
        <v>2</v>
      </c>
      <c r="I199" s="27">
        <v>0</v>
      </c>
      <c r="J199" s="44">
        <v>3</v>
      </c>
      <c r="K199" s="45">
        <v>75</v>
      </c>
    </row>
    <row r="200" spans="2:11" ht="12.75">
      <c r="B200" t="s">
        <v>164</v>
      </c>
      <c r="C200" t="s">
        <v>165</v>
      </c>
      <c r="D200" s="27">
        <v>147</v>
      </c>
      <c r="E200" s="44">
        <v>7.5</v>
      </c>
      <c r="F200" s="27">
        <v>2</v>
      </c>
      <c r="G200" s="27">
        <v>1</v>
      </c>
      <c r="H200" s="27">
        <v>0</v>
      </c>
      <c r="I200" s="27">
        <v>1</v>
      </c>
      <c r="J200" s="44">
        <v>1</v>
      </c>
      <c r="K200" s="45">
        <v>50</v>
      </c>
    </row>
    <row r="201" spans="2:11" ht="12.75">
      <c r="B201" t="s">
        <v>829</v>
      </c>
      <c r="C201" t="s">
        <v>1329</v>
      </c>
      <c r="D201" s="27">
        <v>116</v>
      </c>
      <c r="E201" s="44">
        <v>8</v>
      </c>
      <c r="F201" s="27">
        <v>1</v>
      </c>
      <c r="G201" s="27">
        <v>0</v>
      </c>
      <c r="H201" s="27">
        <v>1</v>
      </c>
      <c r="I201" s="27">
        <v>0</v>
      </c>
      <c r="J201" s="44">
        <v>0.5</v>
      </c>
      <c r="K201" s="45">
        <v>50</v>
      </c>
    </row>
    <row r="202" spans="2:11" ht="12.75">
      <c r="B202" t="s">
        <v>1528</v>
      </c>
      <c r="C202" t="s">
        <v>1529</v>
      </c>
      <c r="D202" s="27">
        <v>123</v>
      </c>
      <c r="E202" s="44">
        <v>8</v>
      </c>
      <c r="F202" s="27">
        <v>2</v>
      </c>
      <c r="G202" s="27">
        <v>0</v>
      </c>
      <c r="H202" s="27">
        <v>1</v>
      </c>
      <c r="I202" s="27">
        <v>1</v>
      </c>
      <c r="J202" s="44">
        <v>0.5</v>
      </c>
      <c r="K202" s="45">
        <v>25</v>
      </c>
    </row>
  </sheetData>
  <printOptions/>
  <pageMargins left="0.25" right="0.14" top="0.32" bottom="0.54" header="0.27" footer="0.5"/>
  <pageSetup horizontalDpi="300" verticalDpi="3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3"/>
  <sheetViews>
    <sheetView zoomScale="75" zoomScaleNormal="75" workbookViewId="0" topLeftCell="A1">
      <selection activeCell="V1" sqref="V1"/>
    </sheetView>
  </sheetViews>
  <sheetFormatPr defaultColWidth="9.140625" defaultRowHeight="12.75"/>
  <cols>
    <col min="1" max="1" width="10.28125" style="54" customWidth="1"/>
    <col min="2" max="2" width="16.7109375" style="25" customWidth="1"/>
    <col min="3" max="4" width="4.7109375" style="2" customWidth="1"/>
    <col min="5" max="5" width="16.7109375" style="3" customWidth="1"/>
    <col min="6" max="6" width="2.7109375" style="2" customWidth="1"/>
    <col min="7" max="7" width="2.7109375" style="16" customWidth="1"/>
    <col min="8" max="8" width="16.7109375" style="25" customWidth="1"/>
    <col min="9" max="10" width="4.7109375" style="2" customWidth="1"/>
    <col min="11" max="11" width="16.7109375" style="3" customWidth="1"/>
    <col min="12" max="12" width="2.7109375" style="2" customWidth="1"/>
    <col min="13" max="13" width="2.7109375" style="16" customWidth="1"/>
    <col min="14" max="14" width="16.7109375" style="25" customWidth="1"/>
    <col min="15" max="16" width="4.7109375" style="2" customWidth="1"/>
    <col min="17" max="17" width="16.7109375" style="3" customWidth="1"/>
    <col min="18" max="18" width="2.7109375" style="2" customWidth="1"/>
    <col min="19" max="19" width="2.7109375" style="16" customWidth="1"/>
  </cols>
  <sheetData>
    <row r="1" spans="1:19" s="12" customFormat="1" ht="21" thickBot="1">
      <c r="A1" s="53"/>
      <c r="B1" s="17"/>
      <c r="C1" s="18"/>
      <c r="D1" s="18" t="s">
        <v>320</v>
      </c>
      <c r="E1" s="19"/>
      <c r="F1" s="18"/>
      <c r="G1" s="13"/>
      <c r="H1" s="17"/>
      <c r="I1" s="18"/>
      <c r="J1" s="18" t="s">
        <v>321</v>
      </c>
      <c r="K1" s="19"/>
      <c r="L1" s="18"/>
      <c r="M1" s="13"/>
      <c r="N1" s="17"/>
      <c r="O1" s="18"/>
      <c r="P1" s="18" t="s">
        <v>322</v>
      </c>
      <c r="Q1" s="19"/>
      <c r="R1" s="18"/>
      <c r="S1" s="13"/>
    </row>
    <row r="2" spans="2:19" ht="12.75">
      <c r="B2" s="20" t="s">
        <v>295</v>
      </c>
      <c r="C2" s="21" t="s">
        <v>323</v>
      </c>
      <c r="D2" s="22"/>
      <c r="E2" s="23" t="s">
        <v>296</v>
      </c>
      <c r="F2" s="21" t="s">
        <v>324</v>
      </c>
      <c r="G2" s="5"/>
      <c r="H2" s="20" t="s">
        <v>295</v>
      </c>
      <c r="I2" s="21" t="s">
        <v>323</v>
      </c>
      <c r="J2" s="22"/>
      <c r="K2" s="23" t="s">
        <v>296</v>
      </c>
      <c r="L2" s="21" t="s">
        <v>324</v>
      </c>
      <c r="M2" s="5"/>
      <c r="N2" s="20" t="s">
        <v>295</v>
      </c>
      <c r="O2" s="21" t="s">
        <v>323</v>
      </c>
      <c r="P2" s="22"/>
      <c r="Q2" s="23" t="s">
        <v>296</v>
      </c>
      <c r="R2" s="21" t="s">
        <v>324</v>
      </c>
      <c r="S2" s="5"/>
    </row>
    <row r="3" spans="1:19" ht="13.5" thickBot="1">
      <c r="A3" s="55"/>
      <c r="B3" s="24"/>
      <c r="C3" s="9" t="s">
        <v>302</v>
      </c>
      <c r="D3" s="9" t="s">
        <v>298</v>
      </c>
      <c r="E3" s="8"/>
      <c r="F3" s="9" t="s">
        <v>302</v>
      </c>
      <c r="G3" s="11" t="s">
        <v>298</v>
      </c>
      <c r="H3" s="24"/>
      <c r="I3" s="9" t="s">
        <v>302</v>
      </c>
      <c r="J3" s="9" t="s">
        <v>298</v>
      </c>
      <c r="K3" s="8"/>
      <c r="L3" s="9" t="s">
        <v>302</v>
      </c>
      <c r="M3" s="11" t="s">
        <v>298</v>
      </c>
      <c r="N3" s="24"/>
      <c r="O3" s="9" t="s">
        <v>302</v>
      </c>
      <c r="P3" s="9" t="s">
        <v>298</v>
      </c>
      <c r="Q3" s="8"/>
      <c r="R3" s="9" t="s">
        <v>302</v>
      </c>
      <c r="S3" s="11" t="s">
        <v>298</v>
      </c>
    </row>
    <row r="4" spans="1:17" ht="12.75">
      <c r="A4" s="54">
        <v>39718</v>
      </c>
      <c r="B4" s="25" t="s">
        <v>547</v>
      </c>
      <c r="C4" s="2">
        <v>2</v>
      </c>
      <c r="D4" s="2">
        <v>6</v>
      </c>
      <c r="E4" s="3" t="s">
        <v>543</v>
      </c>
      <c r="H4" s="25" t="s">
        <v>307</v>
      </c>
      <c r="I4" s="2">
        <v>6</v>
      </c>
      <c r="J4" s="2">
        <v>2</v>
      </c>
      <c r="K4" s="3" t="s">
        <v>544</v>
      </c>
      <c r="N4" s="25" t="s">
        <v>553</v>
      </c>
      <c r="O4" s="2" t="s">
        <v>1578</v>
      </c>
      <c r="P4" s="2" t="s">
        <v>1577</v>
      </c>
      <c r="Q4" s="3" t="s">
        <v>549</v>
      </c>
    </row>
    <row r="5" spans="2:17" ht="12.75">
      <c r="B5" s="25" t="s">
        <v>509</v>
      </c>
      <c r="C5" s="2">
        <v>2</v>
      </c>
      <c r="D5" s="2">
        <v>6</v>
      </c>
      <c r="E5" s="3" t="s">
        <v>550</v>
      </c>
      <c r="H5" s="25" t="s">
        <v>297</v>
      </c>
      <c r="I5" s="2">
        <v>1</v>
      </c>
      <c r="J5" s="2">
        <v>7</v>
      </c>
      <c r="K5" s="3" t="s">
        <v>309</v>
      </c>
      <c r="N5" s="25" t="s">
        <v>318</v>
      </c>
      <c r="O5" s="2">
        <v>2</v>
      </c>
      <c r="P5" s="2">
        <v>6</v>
      </c>
      <c r="Q5" s="3" t="s">
        <v>545</v>
      </c>
    </row>
    <row r="6" spans="2:17" ht="12.75">
      <c r="B6" s="25" t="s">
        <v>300</v>
      </c>
      <c r="C6" s="2">
        <v>3</v>
      </c>
      <c r="D6" s="2">
        <v>5</v>
      </c>
      <c r="E6" s="3" t="s">
        <v>552</v>
      </c>
      <c r="H6" s="25" t="s">
        <v>315</v>
      </c>
      <c r="I6" s="2" t="s">
        <v>1577</v>
      </c>
      <c r="J6" s="2" t="s">
        <v>1578</v>
      </c>
      <c r="K6" s="3" t="s">
        <v>370</v>
      </c>
      <c r="N6" s="25" t="s">
        <v>1571</v>
      </c>
      <c r="O6" s="2">
        <v>7</v>
      </c>
      <c r="P6" s="2">
        <v>1</v>
      </c>
      <c r="Q6" s="3" t="s">
        <v>1654</v>
      </c>
    </row>
    <row r="7" spans="2:17" ht="12.75">
      <c r="B7" s="25" t="s">
        <v>369</v>
      </c>
      <c r="C7" s="2">
        <v>5</v>
      </c>
      <c r="D7" s="2">
        <v>3</v>
      </c>
      <c r="E7" s="3" t="s">
        <v>301</v>
      </c>
      <c r="H7" s="25" t="s">
        <v>308</v>
      </c>
      <c r="I7" s="2">
        <v>7</v>
      </c>
      <c r="J7" s="2">
        <v>1</v>
      </c>
      <c r="K7" s="3" t="s">
        <v>386</v>
      </c>
      <c r="N7" s="25" t="s">
        <v>313</v>
      </c>
      <c r="O7" s="2">
        <v>2</v>
      </c>
      <c r="P7" s="2">
        <v>6</v>
      </c>
      <c r="Q7" s="3" t="s">
        <v>317</v>
      </c>
    </row>
    <row r="8" spans="2:16" ht="12.75">
      <c r="B8" s="25" t="s">
        <v>474</v>
      </c>
      <c r="C8" s="2">
        <v>3</v>
      </c>
      <c r="D8" s="2">
        <v>5</v>
      </c>
      <c r="E8" s="3" t="s">
        <v>551</v>
      </c>
      <c r="H8" s="25" t="s">
        <v>312</v>
      </c>
      <c r="I8" s="2" t="s">
        <v>806</v>
      </c>
      <c r="J8" s="2" t="s">
        <v>726</v>
      </c>
      <c r="K8" s="3" t="s">
        <v>304</v>
      </c>
      <c r="O8" s="2" t="s">
        <v>1572</v>
      </c>
      <c r="P8" s="2" t="s">
        <v>1572</v>
      </c>
    </row>
    <row r="9" spans="2:16" ht="12.75">
      <c r="B9" s="25" t="s">
        <v>480</v>
      </c>
      <c r="C9" s="2">
        <v>5</v>
      </c>
      <c r="D9" s="2">
        <v>3</v>
      </c>
      <c r="E9" s="3" t="s">
        <v>546</v>
      </c>
      <c r="H9" s="25" t="s">
        <v>306</v>
      </c>
      <c r="I9" s="2">
        <v>0</v>
      </c>
      <c r="J9" s="2">
        <v>8</v>
      </c>
      <c r="K9" s="3" t="s">
        <v>305</v>
      </c>
      <c r="O9" s="2" t="s">
        <v>1572</v>
      </c>
      <c r="P9" s="2" t="s">
        <v>1572</v>
      </c>
    </row>
    <row r="11" spans="1:17" ht="12.75">
      <c r="A11" s="54">
        <v>39732</v>
      </c>
      <c r="B11" s="25" t="s">
        <v>543</v>
      </c>
      <c r="C11" s="2">
        <v>7</v>
      </c>
      <c r="D11" s="2">
        <v>1</v>
      </c>
      <c r="E11" s="3" t="s">
        <v>546</v>
      </c>
      <c r="H11" s="25" t="s">
        <v>544</v>
      </c>
      <c r="I11" s="2">
        <v>6</v>
      </c>
      <c r="J11" s="2">
        <v>2</v>
      </c>
      <c r="K11" s="3" t="s">
        <v>305</v>
      </c>
      <c r="N11" s="25" t="s">
        <v>549</v>
      </c>
      <c r="O11" s="2">
        <v>7</v>
      </c>
      <c r="P11" s="2">
        <v>1</v>
      </c>
      <c r="Q11" s="3" t="s">
        <v>313</v>
      </c>
    </row>
    <row r="12" spans="2:17" ht="12.75">
      <c r="B12" s="25" t="s">
        <v>551</v>
      </c>
      <c r="C12" s="2">
        <v>3</v>
      </c>
      <c r="D12" s="2">
        <v>5</v>
      </c>
      <c r="E12" s="3" t="s">
        <v>480</v>
      </c>
      <c r="H12" s="25" t="s">
        <v>304</v>
      </c>
      <c r="I12" s="2" t="s">
        <v>726</v>
      </c>
      <c r="J12" s="2" t="s">
        <v>806</v>
      </c>
      <c r="K12" s="3" t="s">
        <v>306</v>
      </c>
      <c r="N12" s="25" t="s">
        <v>317</v>
      </c>
      <c r="O12" s="2">
        <v>7</v>
      </c>
      <c r="P12" s="2">
        <v>1</v>
      </c>
      <c r="Q12" s="3" t="s">
        <v>1654</v>
      </c>
    </row>
    <row r="13" spans="2:17" ht="12.75">
      <c r="B13" s="25" t="s">
        <v>301</v>
      </c>
      <c r="C13" s="2" t="s">
        <v>1659</v>
      </c>
      <c r="D13" s="2" t="s">
        <v>1658</v>
      </c>
      <c r="E13" s="3" t="s">
        <v>474</v>
      </c>
      <c r="H13" s="25" t="s">
        <v>386</v>
      </c>
      <c r="I13" s="2">
        <v>6</v>
      </c>
      <c r="J13" s="2">
        <v>2</v>
      </c>
      <c r="K13" s="3" t="s">
        <v>312</v>
      </c>
      <c r="N13" s="25" t="s">
        <v>545</v>
      </c>
      <c r="O13" s="2" t="s">
        <v>1577</v>
      </c>
      <c r="P13" s="2" t="s">
        <v>1578</v>
      </c>
      <c r="Q13" s="3" t="s">
        <v>1571</v>
      </c>
    </row>
    <row r="14" spans="2:17" ht="12.75">
      <c r="B14" s="25" t="s">
        <v>552</v>
      </c>
      <c r="C14" s="2">
        <v>5</v>
      </c>
      <c r="D14" s="2">
        <v>3</v>
      </c>
      <c r="E14" s="3" t="s">
        <v>369</v>
      </c>
      <c r="H14" s="25" t="s">
        <v>370</v>
      </c>
      <c r="I14" s="2">
        <v>2</v>
      </c>
      <c r="J14" s="2">
        <v>6</v>
      </c>
      <c r="K14" s="3" t="s">
        <v>308</v>
      </c>
      <c r="N14" s="25" t="s">
        <v>553</v>
      </c>
      <c r="O14" s="2" t="s">
        <v>1660</v>
      </c>
      <c r="P14" s="2" t="s">
        <v>1657</v>
      </c>
      <c r="Q14" s="3" t="s">
        <v>318</v>
      </c>
    </row>
    <row r="15" spans="2:16" ht="12.75">
      <c r="B15" s="25" t="s">
        <v>550</v>
      </c>
      <c r="C15" s="2" t="s">
        <v>1659</v>
      </c>
      <c r="D15" s="2" t="s">
        <v>1658</v>
      </c>
      <c r="E15" s="3" t="s">
        <v>300</v>
      </c>
      <c r="H15" s="25" t="s">
        <v>309</v>
      </c>
      <c r="I15" s="2">
        <v>7</v>
      </c>
      <c r="J15" s="2">
        <v>1</v>
      </c>
      <c r="K15" s="3" t="s">
        <v>315</v>
      </c>
      <c r="O15" s="2" t="s">
        <v>1572</v>
      </c>
      <c r="P15" s="2" t="s">
        <v>1572</v>
      </c>
    </row>
    <row r="16" spans="2:16" ht="12.75">
      <c r="B16" s="25" t="s">
        <v>547</v>
      </c>
      <c r="C16" s="2" t="s">
        <v>1578</v>
      </c>
      <c r="D16" s="2" t="s">
        <v>1577</v>
      </c>
      <c r="E16" s="3" t="s">
        <v>509</v>
      </c>
      <c r="H16" s="25" t="s">
        <v>307</v>
      </c>
      <c r="I16" s="2">
        <v>6</v>
      </c>
      <c r="J16" s="2">
        <v>2</v>
      </c>
      <c r="K16" s="3" t="s">
        <v>297</v>
      </c>
      <c r="O16" s="2" t="s">
        <v>1572</v>
      </c>
      <c r="P16" s="2" t="s">
        <v>1572</v>
      </c>
    </row>
    <row r="18" spans="1:17" ht="12.75">
      <c r="A18" s="54">
        <v>39739</v>
      </c>
      <c r="C18" s="2" t="s">
        <v>1572</v>
      </c>
      <c r="D18" s="2" t="s">
        <v>1572</v>
      </c>
      <c r="I18" s="2" t="s">
        <v>1572</v>
      </c>
      <c r="J18" s="2" t="s">
        <v>1572</v>
      </c>
      <c r="N18" s="25" t="s">
        <v>549</v>
      </c>
      <c r="O18" s="2">
        <v>4</v>
      </c>
      <c r="P18" s="2">
        <v>4</v>
      </c>
      <c r="Q18" s="3" t="s">
        <v>317</v>
      </c>
    </row>
    <row r="19" spans="3:17" ht="12.75">
      <c r="C19" s="2" t="s">
        <v>1572</v>
      </c>
      <c r="D19" s="2" t="s">
        <v>1572</v>
      </c>
      <c r="I19" s="2" t="s">
        <v>1572</v>
      </c>
      <c r="J19" s="2" t="s">
        <v>1572</v>
      </c>
      <c r="N19" s="25" t="s">
        <v>313</v>
      </c>
      <c r="O19" s="2" t="s">
        <v>806</v>
      </c>
      <c r="P19" s="2" t="s">
        <v>726</v>
      </c>
      <c r="Q19" s="3" t="s">
        <v>1571</v>
      </c>
    </row>
    <row r="20" spans="3:17" ht="12.75">
      <c r="C20" s="2" t="s">
        <v>1572</v>
      </c>
      <c r="D20" s="2" t="s">
        <v>1572</v>
      </c>
      <c r="I20" s="2" t="s">
        <v>1572</v>
      </c>
      <c r="J20" s="2" t="s">
        <v>1572</v>
      </c>
      <c r="N20" s="25" t="s">
        <v>1654</v>
      </c>
      <c r="O20" s="2">
        <v>0</v>
      </c>
      <c r="P20" s="2">
        <v>8</v>
      </c>
      <c r="Q20" s="3" t="s">
        <v>318</v>
      </c>
    </row>
    <row r="21" spans="3:17" ht="12.75">
      <c r="C21" s="2" t="s">
        <v>1572</v>
      </c>
      <c r="D21" s="2" t="s">
        <v>1572</v>
      </c>
      <c r="I21" s="2" t="s">
        <v>1572</v>
      </c>
      <c r="J21" s="2" t="s">
        <v>1572</v>
      </c>
      <c r="N21" s="25" t="s">
        <v>545</v>
      </c>
      <c r="O21" s="2">
        <v>6</v>
      </c>
      <c r="P21" s="2">
        <v>2</v>
      </c>
      <c r="Q21" s="3" t="s">
        <v>553</v>
      </c>
    </row>
    <row r="22" spans="3:16" ht="12.75">
      <c r="C22" s="2" t="s">
        <v>1572</v>
      </c>
      <c r="D22" s="2" t="s">
        <v>1572</v>
      </c>
      <c r="I22" s="2" t="s">
        <v>1572</v>
      </c>
      <c r="J22" s="2" t="s">
        <v>1572</v>
      </c>
      <c r="O22" s="2" t="s">
        <v>1572</v>
      </c>
      <c r="P22" s="2" t="s">
        <v>1572</v>
      </c>
    </row>
    <row r="23" spans="3:16" ht="12.75">
      <c r="C23" s="2" t="s">
        <v>1572</v>
      </c>
      <c r="D23" s="2" t="s">
        <v>1572</v>
      </c>
      <c r="I23" s="2" t="s">
        <v>1572</v>
      </c>
      <c r="J23" s="2" t="s">
        <v>1572</v>
      </c>
      <c r="O23" s="2" t="s">
        <v>1572</v>
      </c>
      <c r="P23" s="2" t="s">
        <v>1572</v>
      </c>
    </row>
    <row r="25" spans="1:17" ht="12.75">
      <c r="A25" s="54">
        <v>39753</v>
      </c>
      <c r="B25" s="25" t="s">
        <v>509</v>
      </c>
      <c r="C25" s="2" t="s">
        <v>1660</v>
      </c>
      <c r="D25" s="2" t="s">
        <v>1657</v>
      </c>
      <c r="E25" s="3" t="s">
        <v>543</v>
      </c>
      <c r="H25" s="25" t="s">
        <v>297</v>
      </c>
      <c r="I25" s="2" t="s">
        <v>1659</v>
      </c>
      <c r="J25" s="2" t="s">
        <v>1658</v>
      </c>
      <c r="K25" s="3" t="s">
        <v>544</v>
      </c>
      <c r="N25" s="25" t="s">
        <v>318</v>
      </c>
      <c r="O25" s="2" t="s">
        <v>1659</v>
      </c>
      <c r="P25" s="2" t="s">
        <v>1658</v>
      </c>
      <c r="Q25" s="3" t="s">
        <v>549</v>
      </c>
    </row>
    <row r="26" spans="2:17" ht="12.75">
      <c r="B26" s="25" t="s">
        <v>300</v>
      </c>
      <c r="C26" s="2">
        <v>3</v>
      </c>
      <c r="D26" s="2">
        <v>5</v>
      </c>
      <c r="E26" s="3" t="s">
        <v>547</v>
      </c>
      <c r="H26" s="25" t="s">
        <v>315</v>
      </c>
      <c r="I26" s="2">
        <v>6</v>
      </c>
      <c r="J26" s="2">
        <v>2</v>
      </c>
      <c r="K26" s="3" t="s">
        <v>307</v>
      </c>
      <c r="N26" s="25" t="s">
        <v>1571</v>
      </c>
      <c r="O26" s="2">
        <v>6</v>
      </c>
      <c r="P26" s="2">
        <v>2</v>
      </c>
      <c r="Q26" s="3" t="s">
        <v>553</v>
      </c>
    </row>
    <row r="27" spans="2:17" ht="12.75">
      <c r="B27" s="25" t="s">
        <v>369</v>
      </c>
      <c r="C27" s="2">
        <v>6</v>
      </c>
      <c r="D27" s="2">
        <v>2</v>
      </c>
      <c r="E27" s="3" t="s">
        <v>550</v>
      </c>
      <c r="H27" s="25" t="s">
        <v>308</v>
      </c>
      <c r="I27" s="2" t="s">
        <v>1578</v>
      </c>
      <c r="J27" s="2" t="s">
        <v>1577</v>
      </c>
      <c r="K27" s="3" t="s">
        <v>309</v>
      </c>
      <c r="N27" s="25" t="s">
        <v>317</v>
      </c>
      <c r="O27" s="2">
        <v>4</v>
      </c>
      <c r="P27" s="2">
        <v>4</v>
      </c>
      <c r="Q27" s="3" t="s">
        <v>545</v>
      </c>
    </row>
    <row r="28" spans="2:17" ht="12.75">
      <c r="B28" s="25" t="s">
        <v>474</v>
      </c>
      <c r="C28" s="2" t="s">
        <v>1577</v>
      </c>
      <c r="D28" s="2" t="s">
        <v>1578</v>
      </c>
      <c r="E28" s="3" t="s">
        <v>552</v>
      </c>
      <c r="H28" s="25" t="s">
        <v>312</v>
      </c>
      <c r="I28" s="2" t="s">
        <v>1659</v>
      </c>
      <c r="J28" s="2" t="s">
        <v>1658</v>
      </c>
      <c r="K28" s="3" t="s">
        <v>370</v>
      </c>
      <c r="N28" s="25" t="s">
        <v>313</v>
      </c>
      <c r="O28" s="2" t="s">
        <v>1660</v>
      </c>
      <c r="P28" s="2" t="s">
        <v>1657</v>
      </c>
      <c r="Q28" s="3" t="s">
        <v>1654</v>
      </c>
    </row>
    <row r="29" spans="2:16" ht="12.75">
      <c r="B29" s="25" t="s">
        <v>480</v>
      </c>
      <c r="C29" s="2" t="s">
        <v>1577</v>
      </c>
      <c r="D29" s="2" t="s">
        <v>1578</v>
      </c>
      <c r="E29" s="3" t="s">
        <v>301</v>
      </c>
      <c r="H29" s="25" t="s">
        <v>306</v>
      </c>
      <c r="I29" s="2" t="s">
        <v>1577</v>
      </c>
      <c r="J29" s="2" t="s">
        <v>1578</v>
      </c>
      <c r="K29" s="3" t="s">
        <v>386</v>
      </c>
      <c r="O29" s="2" t="s">
        <v>1572</v>
      </c>
      <c r="P29" s="2" t="s">
        <v>1572</v>
      </c>
    </row>
    <row r="30" spans="2:16" ht="12.75">
      <c r="B30" s="25" t="s">
        <v>546</v>
      </c>
      <c r="C30" s="2" t="s">
        <v>1659</v>
      </c>
      <c r="D30" s="2" t="s">
        <v>1658</v>
      </c>
      <c r="E30" s="3" t="s">
        <v>551</v>
      </c>
      <c r="H30" s="25" t="s">
        <v>305</v>
      </c>
      <c r="I30" s="2">
        <v>2</v>
      </c>
      <c r="J30" s="2">
        <v>6</v>
      </c>
      <c r="K30" s="3" t="s">
        <v>304</v>
      </c>
      <c r="O30" s="2" t="s">
        <v>1572</v>
      </c>
      <c r="P30" s="2" t="s">
        <v>1572</v>
      </c>
    </row>
    <row r="32" spans="1:17" ht="12.75">
      <c r="A32" s="54">
        <v>39774</v>
      </c>
      <c r="B32" s="25" t="s">
        <v>543</v>
      </c>
      <c r="C32" s="2" t="s">
        <v>726</v>
      </c>
      <c r="D32" s="2" t="s">
        <v>806</v>
      </c>
      <c r="E32" s="3" t="s">
        <v>551</v>
      </c>
      <c r="H32" s="25" t="s">
        <v>544</v>
      </c>
      <c r="I32" s="2">
        <v>4</v>
      </c>
      <c r="J32" s="2">
        <v>4</v>
      </c>
      <c r="K32" s="3" t="s">
        <v>304</v>
      </c>
      <c r="N32" s="25" t="s">
        <v>549</v>
      </c>
      <c r="O32" s="2">
        <v>5</v>
      </c>
      <c r="P32" s="2">
        <v>3</v>
      </c>
      <c r="Q32" s="3" t="s">
        <v>1571</v>
      </c>
    </row>
    <row r="33" spans="2:17" ht="12.75">
      <c r="B33" s="25" t="s">
        <v>301</v>
      </c>
      <c r="C33" s="2" t="s">
        <v>1658</v>
      </c>
      <c r="D33" s="2" t="s">
        <v>1659</v>
      </c>
      <c r="E33" s="3" t="s">
        <v>546</v>
      </c>
      <c r="H33" s="25" t="s">
        <v>386</v>
      </c>
      <c r="I33" s="2">
        <v>1</v>
      </c>
      <c r="J33" s="2">
        <v>7</v>
      </c>
      <c r="K33" s="3" t="s">
        <v>305</v>
      </c>
      <c r="N33" s="25" t="s">
        <v>317</v>
      </c>
      <c r="O33" s="2">
        <v>6</v>
      </c>
      <c r="P33" s="2">
        <v>2</v>
      </c>
      <c r="Q33" s="3" t="s">
        <v>318</v>
      </c>
    </row>
    <row r="34" spans="2:17" ht="12.75">
      <c r="B34" s="25" t="s">
        <v>552</v>
      </c>
      <c r="C34" s="2">
        <v>6</v>
      </c>
      <c r="D34" s="2">
        <v>2</v>
      </c>
      <c r="E34" s="3" t="s">
        <v>480</v>
      </c>
      <c r="H34" s="25" t="s">
        <v>370</v>
      </c>
      <c r="I34" s="2">
        <v>2</v>
      </c>
      <c r="J34" s="2">
        <v>6</v>
      </c>
      <c r="K34" s="3" t="s">
        <v>306</v>
      </c>
      <c r="N34" s="25" t="s">
        <v>553</v>
      </c>
      <c r="O34" s="2">
        <v>6</v>
      </c>
      <c r="P34" s="2">
        <v>2</v>
      </c>
      <c r="Q34" s="3" t="s">
        <v>313</v>
      </c>
    </row>
    <row r="35" spans="2:17" ht="12.75">
      <c r="B35" s="25" t="s">
        <v>550</v>
      </c>
      <c r="C35" s="2" t="s">
        <v>1578</v>
      </c>
      <c r="D35" s="2" t="s">
        <v>1577</v>
      </c>
      <c r="E35" s="3" t="s">
        <v>474</v>
      </c>
      <c r="H35" s="25" t="s">
        <v>309</v>
      </c>
      <c r="I35" s="2" t="s">
        <v>1578</v>
      </c>
      <c r="J35" s="2" t="s">
        <v>1577</v>
      </c>
      <c r="K35" s="3" t="s">
        <v>312</v>
      </c>
      <c r="N35" s="25" t="s">
        <v>545</v>
      </c>
      <c r="O35" s="2" t="s">
        <v>1658</v>
      </c>
      <c r="P35" s="2" t="s">
        <v>1659</v>
      </c>
      <c r="Q35" s="3" t="s">
        <v>1654</v>
      </c>
    </row>
    <row r="36" spans="2:16" ht="12.75">
      <c r="B36" s="25" t="s">
        <v>547</v>
      </c>
      <c r="C36" s="2">
        <v>3</v>
      </c>
      <c r="D36" s="2">
        <v>5</v>
      </c>
      <c r="E36" s="3" t="s">
        <v>369</v>
      </c>
      <c r="H36" s="25" t="s">
        <v>307</v>
      </c>
      <c r="I36" s="2">
        <v>3</v>
      </c>
      <c r="J36" s="2">
        <v>5</v>
      </c>
      <c r="K36" s="3" t="s">
        <v>308</v>
      </c>
      <c r="O36" s="2" t="s">
        <v>1572</v>
      </c>
      <c r="P36" s="2" t="s">
        <v>1572</v>
      </c>
    </row>
    <row r="37" spans="2:16" ht="12.75">
      <c r="B37" s="25" t="s">
        <v>509</v>
      </c>
      <c r="C37" s="2" t="s">
        <v>726</v>
      </c>
      <c r="D37" s="2" t="s">
        <v>806</v>
      </c>
      <c r="E37" s="3" t="s">
        <v>300</v>
      </c>
      <c r="H37" s="25" t="s">
        <v>297</v>
      </c>
      <c r="I37" s="2">
        <v>2</v>
      </c>
      <c r="J37" s="2">
        <v>6</v>
      </c>
      <c r="K37" s="3" t="s">
        <v>315</v>
      </c>
      <c r="O37" s="2" t="s">
        <v>1572</v>
      </c>
      <c r="P37" s="2" t="s">
        <v>1572</v>
      </c>
    </row>
    <row r="39" spans="1:17" ht="12.75">
      <c r="A39" s="54">
        <v>39788</v>
      </c>
      <c r="C39" s="2" t="s">
        <v>1572</v>
      </c>
      <c r="D39" s="2" t="s">
        <v>1572</v>
      </c>
      <c r="I39" s="2" t="s">
        <v>1572</v>
      </c>
      <c r="J39" s="2" t="s">
        <v>1572</v>
      </c>
      <c r="N39" s="25" t="s">
        <v>313</v>
      </c>
      <c r="O39" s="2">
        <v>4</v>
      </c>
      <c r="P39" s="2">
        <v>4</v>
      </c>
      <c r="Q39" s="3" t="s">
        <v>549</v>
      </c>
    </row>
    <row r="40" spans="3:17" ht="12.75">
      <c r="C40" s="2" t="s">
        <v>1572</v>
      </c>
      <c r="D40" s="2" t="s">
        <v>1572</v>
      </c>
      <c r="I40" s="2" t="s">
        <v>1572</v>
      </c>
      <c r="J40" s="2" t="s">
        <v>1572</v>
      </c>
      <c r="N40" s="25" t="s">
        <v>1654</v>
      </c>
      <c r="O40" s="2" t="s">
        <v>1659</v>
      </c>
      <c r="P40" s="2" t="s">
        <v>1658</v>
      </c>
      <c r="Q40" s="3" t="s">
        <v>317</v>
      </c>
    </row>
    <row r="41" spans="3:17" ht="12.75">
      <c r="C41" s="2" t="s">
        <v>1572</v>
      </c>
      <c r="D41" s="2" t="s">
        <v>1572</v>
      </c>
      <c r="I41" s="2" t="s">
        <v>1572</v>
      </c>
      <c r="J41" s="2" t="s">
        <v>1572</v>
      </c>
      <c r="N41" s="25" t="s">
        <v>1571</v>
      </c>
      <c r="O41" s="2">
        <v>6</v>
      </c>
      <c r="P41" s="2">
        <v>2</v>
      </c>
      <c r="Q41" s="3" t="s">
        <v>545</v>
      </c>
    </row>
    <row r="42" spans="3:17" ht="12.75">
      <c r="C42" s="2" t="s">
        <v>1572</v>
      </c>
      <c r="D42" s="2" t="s">
        <v>1572</v>
      </c>
      <c r="I42" s="2" t="s">
        <v>1572</v>
      </c>
      <c r="J42" s="2" t="s">
        <v>1572</v>
      </c>
      <c r="N42" s="25" t="s">
        <v>318</v>
      </c>
      <c r="O42" s="2" t="s">
        <v>1659</v>
      </c>
      <c r="P42" s="2" t="s">
        <v>1658</v>
      </c>
      <c r="Q42" s="3" t="s">
        <v>553</v>
      </c>
    </row>
    <row r="43" spans="3:16" ht="12.75">
      <c r="C43" s="2" t="s">
        <v>1572</v>
      </c>
      <c r="D43" s="2" t="s">
        <v>1572</v>
      </c>
      <c r="I43" s="2" t="s">
        <v>1572</v>
      </c>
      <c r="J43" s="2" t="s">
        <v>1572</v>
      </c>
      <c r="O43" s="2" t="s">
        <v>1572</v>
      </c>
      <c r="P43" s="2" t="s">
        <v>1572</v>
      </c>
    </row>
    <row r="44" spans="3:16" ht="12.75">
      <c r="C44" s="2" t="s">
        <v>1572</v>
      </c>
      <c r="D44" s="2" t="s">
        <v>1572</v>
      </c>
      <c r="I44" s="2" t="s">
        <v>1572</v>
      </c>
      <c r="J44" s="2" t="s">
        <v>1572</v>
      </c>
      <c r="O44" s="2" t="s">
        <v>1572</v>
      </c>
      <c r="P44" s="2" t="s">
        <v>1572</v>
      </c>
    </row>
    <row r="46" spans="1:17" ht="12.75">
      <c r="A46" s="54">
        <v>39795</v>
      </c>
      <c r="B46" s="25" t="s">
        <v>300</v>
      </c>
      <c r="C46" s="2">
        <v>1</v>
      </c>
      <c r="D46" s="2">
        <v>7</v>
      </c>
      <c r="E46" s="3" t="s">
        <v>543</v>
      </c>
      <c r="H46" s="25" t="s">
        <v>315</v>
      </c>
      <c r="I46" s="2" t="s">
        <v>1577</v>
      </c>
      <c r="J46" s="2" t="s">
        <v>1578</v>
      </c>
      <c r="K46" s="3" t="s">
        <v>544</v>
      </c>
      <c r="N46" s="25" t="s">
        <v>1571</v>
      </c>
      <c r="O46" s="2">
        <v>4</v>
      </c>
      <c r="P46" s="2">
        <v>4</v>
      </c>
      <c r="Q46" s="3" t="s">
        <v>549</v>
      </c>
    </row>
    <row r="47" spans="2:17" ht="12.75">
      <c r="B47" s="25" t="s">
        <v>369</v>
      </c>
      <c r="C47" s="2" t="s">
        <v>1578</v>
      </c>
      <c r="D47" s="2" t="s">
        <v>1577</v>
      </c>
      <c r="E47" s="3" t="s">
        <v>509</v>
      </c>
      <c r="H47" s="25" t="s">
        <v>308</v>
      </c>
      <c r="I47" s="2">
        <v>5</v>
      </c>
      <c r="J47" s="2">
        <v>3</v>
      </c>
      <c r="K47" s="3" t="s">
        <v>297</v>
      </c>
      <c r="N47" s="25" t="s">
        <v>318</v>
      </c>
      <c r="O47" s="2">
        <v>1</v>
      </c>
      <c r="P47" s="2">
        <v>7</v>
      </c>
      <c r="Q47" s="3" t="s">
        <v>317</v>
      </c>
    </row>
    <row r="48" spans="2:17" ht="12.75">
      <c r="B48" s="25" t="s">
        <v>474</v>
      </c>
      <c r="C48" s="2">
        <v>4</v>
      </c>
      <c r="D48" s="2">
        <v>4</v>
      </c>
      <c r="E48" s="3" t="s">
        <v>547</v>
      </c>
      <c r="H48" s="25" t="s">
        <v>312</v>
      </c>
      <c r="I48" s="2">
        <v>8</v>
      </c>
      <c r="J48" s="2">
        <v>0</v>
      </c>
      <c r="K48" s="3" t="s">
        <v>307</v>
      </c>
      <c r="M48" s="16">
        <v>1</v>
      </c>
      <c r="N48" s="25" t="s">
        <v>313</v>
      </c>
      <c r="O48" s="2" t="s">
        <v>1660</v>
      </c>
      <c r="P48" s="2" t="s">
        <v>1657</v>
      </c>
      <c r="Q48" s="3" t="s">
        <v>553</v>
      </c>
    </row>
    <row r="49" spans="2:18" ht="12.75">
      <c r="B49" s="25" t="s">
        <v>480</v>
      </c>
      <c r="C49" s="2">
        <v>3</v>
      </c>
      <c r="D49" s="2">
        <v>5</v>
      </c>
      <c r="E49" s="3" t="s">
        <v>550</v>
      </c>
      <c r="H49" s="25" t="s">
        <v>306</v>
      </c>
      <c r="I49" s="2">
        <v>1</v>
      </c>
      <c r="J49" s="2">
        <v>7</v>
      </c>
      <c r="K49" s="3" t="s">
        <v>309</v>
      </c>
      <c r="N49" s="25" t="s">
        <v>1654</v>
      </c>
      <c r="O49" s="2">
        <v>0</v>
      </c>
      <c r="P49" s="2">
        <v>8</v>
      </c>
      <c r="Q49" s="3" t="s">
        <v>545</v>
      </c>
      <c r="R49" s="2">
        <v>1</v>
      </c>
    </row>
    <row r="50" spans="2:16" ht="12.75">
      <c r="B50" s="25" t="s">
        <v>546</v>
      </c>
      <c r="C50" s="2">
        <v>2</v>
      </c>
      <c r="D50" s="2">
        <v>6</v>
      </c>
      <c r="E50" s="3" t="s">
        <v>552</v>
      </c>
      <c r="H50" s="25" t="s">
        <v>305</v>
      </c>
      <c r="I50" s="2" t="s">
        <v>726</v>
      </c>
      <c r="J50" s="2" t="s">
        <v>806</v>
      </c>
      <c r="K50" s="3" t="s">
        <v>370</v>
      </c>
      <c r="O50" s="2" t="s">
        <v>1572</v>
      </c>
      <c r="P50" s="2" t="s">
        <v>1572</v>
      </c>
    </row>
    <row r="51" spans="2:16" ht="12.75">
      <c r="B51" s="25" t="s">
        <v>551</v>
      </c>
      <c r="C51" s="2" t="s">
        <v>1658</v>
      </c>
      <c r="D51" s="2" t="s">
        <v>1659</v>
      </c>
      <c r="E51" s="3" t="s">
        <v>301</v>
      </c>
      <c r="H51" s="25" t="s">
        <v>304</v>
      </c>
      <c r="I51" s="2" t="s">
        <v>1657</v>
      </c>
      <c r="J51" s="2" t="s">
        <v>1660</v>
      </c>
      <c r="K51" s="3" t="s">
        <v>386</v>
      </c>
      <c r="O51" s="2" t="s">
        <v>1572</v>
      </c>
      <c r="P51" s="2" t="s">
        <v>1572</v>
      </c>
    </row>
    <row r="53" spans="1:25" ht="21" thickBot="1">
      <c r="A53" s="53"/>
      <c r="B53" s="17"/>
      <c r="C53" s="18"/>
      <c r="D53" s="18" t="s">
        <v>320</v>
      </c>
      <c r="E53" s="19"/>
      <c r="F53" s="18"/>
      <c r="G53" s="13"/>
      <c r="H53" s="17"/>
      <c r="I53" s="18"/>
      <c r="J53" s="18" t="s">
        <v>321</v>
      </c>
      <c r="K53" s="19"/>
      <c r="L53" s="18"/>
      <c r="M53" s="13"/>
      <c r="N53" s="17"/>
      <c r="O53" s="18"/>
      <c r="P53" s="18" t="s">
        <v>322</v>
      </c>
      <c r="Q53" s="19"/>
      <c r="R53" s="18"/>
      <c r="S53" s="13"/>
      <c r="T53" s="12"/>
      <c r="U53" s="12"/>
      <c r="V53" s="12"/>
      <c r="W53" s="12"/>
      <c r="X53" s="12"/>
      <c r="Y53" s="12"/>
    </row>
    <row r="54" spans="2:19" ht="12.75">
      <c r="B54" s="20" t="s">
        <v>295</v>
      </c>
      <c r="C54" s="21" t="s">
        <v>323</v>
      </c>
      <c r="D54" s="22"/>
      <c r="E54" s="23" t="s">
        <v>296</v>
      </c>
      <c r="F54" s="21" t="s">
        <v>324</v>
      </c>
      <c r="G54" s="5"/>
      <c r="H54" s="20" t="s">
        <v>295</v>
      </c>
      <c r="I54" s="21" t="s">
        <v>323</v>
      </c>
      <c r="J54" s="22"/>
      <c r="K54" s="23" t="s">
        <v>296</v>
      </c>
      <c r="L54" s="21" t="s">
        <v>324</v>
      </c>
      <c r="M54" s="5"/>
      <c r="N54" s="20" t="s">
        <v>295</v>
      </c>
      <c r="O54" s="21" t="s">
        <v>323</v>
      </c>
      <c r="P54" s="22"/>
      <c r="Q54" s="23" t="s">
        <v>296</v>
      </c>
      <c r="R54" s="21" t="s">
        <v>324</v>
      </c>
      <c r="S54" s="5"/>
    </row>
    <row r="55" spans="1:19" ht="13.5" thickBot="1">
      <c r="A55" s="55"/>
      <c r="B55" s="24"/>
      <c r="C55" s="9" t="s">
        <v>302</v>
      </c>
      <c r="D55" s="9" t="s">
        <v>298</v>
      </c>
      <c r="E55" s="8"/>
      <c r="F55" s="9" t="s">
        <v>302</v>
      </c>
      <c r="G55" s="11" t="s">
        <v>298</v>
      </c>
      <c r="H55" s="24"/>
      <c r="I55" s="9" t="s">
        <v>302</v>
      </c>
      <c r="J55" s="9" t="s">
        <v>298</v>
      </c>
      <c r="K55" s="8"/>
      <c r="L55" s="9" t="s">
        <v>302</v>
      </c>
      <c r="M55" s="11" t="s">
        <v>298</v>
      </c>
      <c r="N55" s="24"/>
      <c r="O55" s="9" t="s">
        <v>302</v>
      </c>
      <c r="P55" s="9" t="s">
        <v>298</v>
      </c>
      <c r="Q55" s="8"/>
      <c r="R55" s="9" t="s">
        <v>302</v>
      </c>
      <c r="S55" s="11" t="s">
        <v>298</v>
      </c>
    </row>
    <row r="56" spans="1:17" ht="12.75">
      <c r="A56" s="54">
        <v>39823</v>
      </c>
      <c r="B56" s="25" t="s">
        <v>543</v>
      </c>
      <c r="C56" s="2" t="s">
        <v>1657</v>
      </c>
      <c r="D56" s="2" t="s">
        <v>1660</v>
      </c>
      <c r="E56" s="3" t="s">
        <v>301</v>
      </c>
      <c r="H56" s="25" t="s">
        <v>544</v>
      </c>
      <c r="I56" s="2">
        <v>6</v>
      </c>
      <c r="J56" s="2">
        <v>2</v>
      </c>
      <c r="K56" s="3" t="s">
        <v>386</v>
      </c>
      <c r="N56" s="25" t="s">
        <v>1654</v>
      </c>
      <c r="O56" s="2">
        <v>2</v>
      </c>
      <c r="P56" s="2">
        <v>5</v>
      </c>
      <c r="Q56" s="3" t="s">
        <v>549</v>
      </c>
    </row>
    <row r="57" spans="2:17" ht="12.75">
      <c r="B57" s="25" t="s">
        <v>552</v>
      </c>
      <c r="C57" s="2" t="s">
        <v>1658</v>
      </c>
      <c r="D57" s="2" t="s">
        <v>1659</v>
      </c>
      <c r="E57" s="3" t="s">
        <v>551</v>
      </c>
      <c r="H57" s="25" t="s">
        <v>370</v>
      </c>
      <c r="I57" s="2" t="s">
        <v>806</v>
      </c>
      <c r="J57" s="2" t="s">
        <v>726</v>
      </c>
      <c r="K57" s="3" t="s">
        <v>304</v>
      </c>
      <c r="N57" s="25" t="s">
        <v>545</v>
      </c>
      <c r="O57" s="2" t="s">
        <v>726</v>
      </c>
      <c r="P57" s="2" t="s">
        <v>806</v>
      </c>
      <c r="Q57" s="3" t="s">
        <v>313</v>
      </c>
    </row>
    <row r="58" spans="2:17" ht="12.75">
      <c r="B58" s="25" t="s">
        <v>550</v>
      </c>
      <c r="C58" s="2">
        <v>2</v>
      </c>
      <c r="D58" s="2">
        <v>6</v>
      </c>
      <c r="E58" s="3" t="s">
        <v>546</v>
      </c>
      <c r="H58" s="25" t="s">
        <v>309</v>
      </c>
      <c r="I58" s="2" t="s">
        <v>1659</v>
      </c>
      <c r="J58" s="2" t="s">
        <v>1658</v>
      </c>
      <c r="K58" s="3" t="s">
        <v>305</v>
      </c>
      <c r="N58" s="25" t="s">
        <v>553</v>
      </c>
      <c r="O58" s="2">
        <v>1</v>
      </c>
      <c r="P58" s="2">
        <v>7</v>
      </c>
      <c r="Q58" s="3" t="s">
        <v>317</v>
      </c>
    </row>
    <row r="59" spans="2:17" ht="12.75">
      <c r="B59" s="25" t="s">
        <v>547</v>
      </c>
      <c r="C59" s="2" t="s">
        <v>1578</v>
      </c>
      <c r="D59" s="2" t="s">
        <v>1577</v>
      </c>
      <c r="E59" s="3" t="s">
        <v>480</v>
      </c>
      <c r="H59" s="25" t="s">
        <v>307</v>
      </c>
      <c r="I59" s="2">
        <v>4</v>
      </c>
      <c r="J59" s="2">
        <v>4</v>
      </c>
      <c r="K59" s="3" t="s">
        <v>306</v>
      </c>
      <c r="N59" s="25" t="s">
        <v>318</v>
      </c>
      <c r="O59" s="2">
        <v>4</v>
      </c>
      <c r="P59" s="2">
        <v>4</v>
      </c>
      <c r="Q59" s="3" t="s">
        <v>1571</v>
      </c>
    </row>
    <row r="60" spans="2:16" ht="12.75">
      <c r="B60" s="25" t="s">
        <v>509</v>
      </c>
      <c r="C60" s="2">
        <v>5</v>
      </c>
      <c r="D60" s="2">
        <v>3</v>
      </c>
      <c r="E60" s="3" t="s">
        <v>474</v>
      </c>
      <c r="H60" s="25" t="s">
        <v>297</v>
      </c>
      <c r="I60" s="2">
        <v>7</v>
      </c>
      <c r="J60" s="2">
        <v>1</v>
      </c>
      <c r="K60" s="3" t="s">
        <v>312</v>
      </c>
      <c r="O60" s="2" t="s">
        <v>1572</v>
      </c>
      <c r="P60" s="2" t="s">
        <v>1572</v>
      </c>
    </row>
    <row r="61" spans="2:16" ht="12.75">
      <c r="B61" s="25" t="s">
        <v>300</v>
      </c>
      <c r="C61" s="2" t="s">
        <v>1578</v>
      </c>
      <c r="D61" s="2" t="s">
        <v>1577</v>
      </c>
      <c r="E61" s="3" t="s">
        <v>369</v>
      </c>
      <c r="H61" s="25" t="s">
        <v>315</v>
      </c>
      <c r="I61" s="2" t="s">
        <v>1658</v>
      </c>
      <c r="J61" s="2" t="s">
        <v>1659</v>
      </c>
      <c r="K61" s="3" t="s">
        <v>308</v>
      </c>
      <c r="O61" s="2" t="s">
        <v>1572</v>
      </c>
      <c r="P61" s="2" t="s">
        <v>1572</v>
      </c>
    </row>
    <row r="63" spans="1:17" ht="12.75">
      <c r="A63" s="54">
        <v>39837</v>
      </c>
      <c r="B63" s="25" t="s">
        <v>369</v>
      </c>
      <c r="C63" s="2">
        <v>1</v>
      </c>
      <c r="D63" s="2">
        <v>7</v>
      </c>
      <c r="E63" s="3" t="s">
        <v>543</v>
      </c>
      <c r="H63" s="25" t="s">
        <v>308</v>
      </c>
      <c r="I63" s="2" t="s">
        <v>1659</v>
      </c>
      <c r="J63" s="2" t="s">
        <v>1658</v>
      </c>
      <c r="K63" s="3" t="s">
        <v>544</v>
      </c>
      <c r="N63" s="25" t="s">
        <v>549</v>
      </c>
      <c r="O63" s="2">
        <v>6</v>
      </c>
      <c r="P63" s="2">
        <v>2</v>
      </c>
      <c r="Q63" s="3" t="s">
        <v>1654</v>
      </c>
    </row>
    <row r="64" spans="2:17" ht="12.75">
      <c r="B64" s="25" t="s">
        <v>474</v>
      </c>
      <c r="C64" s="2">
        <v>5</v>
      </c>
      <c r="D64" s="2">
        <v>3</v>
      </c>
      <c r="E64" s="3" t="s">
        <v>300</v>
      </c>
      <c r="H64" s="25" t="s">
        <v>312</v>
      </c>
      <c r="I64" s="2">
        <v>1</v>
      </c>
      <c r="J64" s="2">
        <v>7</v>
      </c>
      <c r="K64" s="3" t="s">
        <v>315</v>
      </c>
      <c r="N64" s="25" t="s">
        <v>313</v>
      </c>
      <c r="O64" s="2">
        <v>2</v>
      </c>
      <c r="P64" s="2">
        <v>6</v>
      </c>
      <c r="Q64" s="3" t="s">
        <v>545</v>
      </c>
    </row>
    <row r="65" spans="2:17" ht="12.75">
      <c r="B65" s="25" t="s">
        <v>480</v>
      </c>
      <c r="C65" s="2" t="s">
        <v>1578</v>
      </c>
      <c r="D65" s="2" t="s">
        <v>1577</v>
      </c>
      <c r="E65" s="3" t="s">
        <v>509</v>
      </c>
      <c r="H65" s="25" t="s">
        <v>306</v>
      </c>
      <c r="I65" s="2" t="s">
        <v>1658</v>
      </c>
      <c r="J65" s="2" t="s">
        <v>1659</v>
      </c>
      <c r="K65" s="3" t="s">
        <v>297</v>
      </c>
      <c r="N65" s="25" t="s">
        <v>317</v>
      </c>
      <c r="O65" s="2">
        <v>4</v>
      </c>
      <c r="P65" s="2">
        <v>4</v>
      </c>
      <c r="Q65" s="3" t="s">
        <v>553</v>
      </c>
    </row>
    <row r="66" spans="2:17" ht="12.75">
      <c r="B66" s="25" t="s">
        <v>546</v>
      </c>
      <c r="C66" s="2">
        <v>4</v>
      </c>
      <c r="D66" s="2">
        <v>4</v>
      </c>
      <c r="E66" s="3" t="s">
        <v>547</v>
      </c>
      <c r="H66" s="25" t="s">
        <v>305</v>
      </c>
      <c r="I66" s="2">
        <v>8</v>
      </c>
      <c r="J66" s="2">
        <v>0</v>
      </c>
      <c r="K66" s="3" t="s">
        <v>307</v>
      </c>
      <c r="M66" s="16">
        <v>1</v>
      </c>
      <c r="N66" s="25" t="s">
        <v>1571</v>
      </c>
      <c r="O66" s="2" t="s">
        <v>1658</v>
      </c>
      <c r="P66" s="2" t="s">
        <v>1659</v>
      </c>
      <c r="Q66" s="3" t="s">
        <v>318</v>
      </c>
    </row>
    <row r="67" spans="2:16" ht="12.75">
      <c r="B67" s="25" t="s">
        <v>551</v>
      </c>
      <c r="C67" s="2">
        <v>4</v>
      </c>
      <c r="D67" s="2">
        <v>4</v>
      </c>
      <c r="E67" s="3" t="s">
        <v>550</v>
      </c>
      <c r="H67" s="25" t="s">
        <v>304</v>
      </c>
      <c r="I67" s="2" t="s">
        <v>726</v>
      </c>
      <c r="J67" s="2" t="s">
        <v>806</v>
      </c>
      <c r="K67" s="3" t="s">
        <v>309</v>
      </c>
      <c r="O67" s="2" t="s">
        <v>1572</v>
      </c>
      <c r="P67" s="2" t="s">
        <v>1572</v>
      </c>
    </row>
    <row r="68" spans="2:16" ht="12.75">
      <c r="B68" s="25" t="s">
        <v>301</v>
      </c>
      <c r="C68" s="2" t="s">
        <v>1659</v>
      </c>
      <c r="D68" s="2" t="s">
        <v>1658</v>
      </c>
      <c r="E68" s="3" t="s">
        <v>552</v>
      </c>
      <c r="H68" s="25" t="s">
        <v>386</v>
      </c>
      <c r="I68" s="2" t="s">
        <v>1577</v>
      </c>
      <c r="J68" s="2" t="s">
        <v>1578</v>
      </c>
      <c r="K68" s="3" t="s">
        <v>370</v>
      </c>
      <c r="O68" s="2" t="s">
        <v>1572</v>
      </c>
      <c r="P68" s="2" t="s">
        <v>1572</v>
      </c>
    </row>
    <row r="70" spans="1:17" ht="12.75">
      <c r="A70" s="54">
        <v>39492</v>
      </c>
      <c r="B70" s="25" t="s">
        <v>543</v>
      </c>
      <c r="E70" s="3" t="s">
        <v>552</v>
      </c>
      <c r="H70" s="25" t="s">
        <v>544</v>
      </c>
      <c r="K70" s="3" t="s">
        <v>370</v>
      </c>
      <c r="N70" s="25" t="s">
        <v>545</v>
      </c>
      <c r="Q70" s="3" t="s">
        <v>549</v>
      </c>
    </row>
    <row r="71" spans="2:17" ht="12.75">
      <c r="B71" s="25" t="s">
        <v>550</v>
      </c>
      <c r="E71" s="3" t="s">
        <v>301</v>
      </c>
      <c r="H71" s="25" t="s">
        <v>309</v>
      </c>
      <c r="K71" s="3" t="s">
        <v>386</v>
      </c>
      <c r="N71" s="25" t="s">
        <v>553</v>
      </c>
      <c r="Q71" s="3" t="s">
        <v>1654</v>
      </c>
    </row>
    <row r="72" spans="2:17" ht="12.75">
      <c r="B72" s="25" t="s">
        <v>547</v>
      </c>
      <c r="E72" s="3" t="s">
        <v>551</v>
      </c>
      <c r="H72" s="25" t="s">
        <v>307</v>
      </c>
      <c r="K72" s="3" t="s">
        <v>304</v>
      </c>
      <c r="N72" s="25" t="s">
        <v>318</v>
      </c>
      <c r="Q72" s="3" t="s">
        <v>313</v>
      </c>
    </row>
    <row r="73" spans="2:17" ht="12.75">
      <c r="B73" s="25" t="s">
        <v>509</v>
      </c>
      <c r="E73" s="3" t="s">
        <v>546</v>
      </c>
      <c r="H73" s="25" t="s">
        <v>297</v>
      </c>
      <c r="K73" s="3" t="s">
        <v>305</v>
      </c>
      <c r="N73" s="25" t="s">
        <v>1571</v>
      </c>
      <c r="Q73" s="3" t="s">
        <v>317</v>
      </c>
    </row>
    <row r="74" spans="2:16" ht="12.75">
      <c r="B74" s="25" t="s">
        <v>300</v>
      </c>
      <c r="E74" s="3" t="s">
        <v>480</v>
      </c>
      <c r="H74" s="25" t="s">
        <v>315</v>
      </c>
      <c r="K74" s="3" t="s">
        <v>306</v>
      </c>
      <c r="O74" s="2" t="s">
        <v>1572</v>
      </c>
      <c r="P74" s="2" t="s">
        <v>1572</v>
      </c>
    </row>
    <row r="75" spans="2:16" ht="12.75">
      <c r="B75" s="25" t="s">
        <v>369</v>
      </c>
      <c r="E75" s="3" t="s">
        <v>474</v>
      </c>
      <c r="H75" s="25" t="s">
        <v>308</v>
      </c>
      <c r="K75" s="3" t="s">
        <v>312</v>
      </c>
      <c r="O75" s="2" t="s">
        <v>1572</v>
      </c>
      <c r="P75" s="2" t="s">
        <v>1572</v>
      </c>
    </row>
    <row r="77" spans="1:17" ht="12.75">
      <c r="A77" s="54">
        <v>39514</v>
      </c>
      <c r="B77" s="25" t="s">
        <v>474</v>
      </c>
      <c r="E77" s="3" t="s">
        <v>543</v>
      </c>
      <c r="H77" s="25" t="s">
        <v>312</v>
      </c>
      <c r="K77" s="3" t="s">
        <v>544</v>
      </c>
      <c r="N77" s="25" t="s">
        <v>549</v>
      </c>
      <c r="Q77" s="3" t="s">
        <v>545</v>
      </c>
    </row>
    <row r="78" spans="2:17" ht="12.75">
      <c r="B78" s="25" t="s">
        <v>480</v>
      </c>
      <c r="E78" s="3" t="s">
        <v>369</v>
      </c>
      <c r="H78" s="25" t="s">
        <v>306</v>
      </c>
      <c r="K78" s="3" t="s">
        <v>308</v>
      </c>
      <c r="N78" s="25" t="s">
        <v>1654</v>
      </c>
      <c r="Q78" s="3" t="s">
        <v>553</v>
      </c>
    </row>
    <row r="79" spans="2:17" ht="12.75">
      <c r="B79" s="25" t="s">
        <v>546</v>
      </c>
      <c r="E79" s="3" t="s">
        <v>300</v>
      </c>
      <c r="H79" s="25" t="s">
        <v>305</v>
      </c>
      <c r="K79" s="3" t="s">
        <v>315</v>
      </c>
      <c r="N79" s="25" t="s">
        <v>313</v>
      </c>
      <c r="Q79" s="3" t="s">
        <v>318</v>
      </c>
    </row>
    <row r="80" spans="2:17" ht="12.75">
      <c r="B80" s="25" t="s">
        <v>551</v>
      </c>
      <c r="E80" s="3" t="s">
        <v>509</v>
      </c>
      <c r="H80" s="25" t="s">
        <v>304</v>
      </c>
      <c r="K80" s="3" t="s">
        <v>297</v>
      </c>
      <c r="N80" s="25" t="s">
        <v>317</v>
      </c>
      <c r="Q80" s="3" t="s">
        <v>1571</v>
      </c>
    </row>
    <row r="81" spans="2:16" ht="12.75">
      <c r="B81" s="25" t="s">
        <v>301</v>
      </c>
      <c r="E81" s="3" t="s">
        <v>547</v>
      </c>
      <c r="H81" s="25" t="s">
        <v>386</v>
      </c>
      <c r="K81" s="3" t="s">
        <v>307</v>
      </c>
      <c r="O81" s="2" t="s">
        <v>1572</v>
      </c>
      <c r="P81" s="2" t="s">
        <v>1572</v>
      </c>
    </row>
    <row r="82" spans="2:16" ht="12.75">
      <c r="B82" s="25" t="s">
        <v>552</v>
      </c>
      <c r="E82" s="3" t="s">
        <v>550</v>
      </c>
      <c r="H82" s="25" t="s">
        <v>370</v>
      </c>
      <c r="K82" s="3" t="s">
        <v>309</v>
      </c>
      <c r="O82" s="2" t="s">
        <v>1572</v>
      </c>
      <c r="P82" s="2" t="s">
        <v>1572</v>
      </c>
    </row>
    <row r="84" spans="1:17" ht="12.75">
      <c r="A84" s="54">
        <v>39528</v>
      </c>
      <c r="C84" s="2" t="s">
        <v>1572</v>
      </c>
      <c r="D84" s="2" t="s">
        <v>1572</v>
      </c>
      <c r="I84" s="2" t="s">
        <v>1572</v>
      </c>
      <c r="J84" s="2" t="s">
        <v>1572</v>
      </c>
      <c r="N84" s="25" t="s">
        <v>549</v>
      </c>
      <c r="Q84" s="3" t="s">
        <v>318</v>
      </c>
    </row>
    <row r="85" spans="3:17" ht="12.75">
      <c r="C85" s="2" t="s">
        <v>1572</v>
      </c>
      <c r="D85" s="2" t="s">
        <v>1572</v>
      </c>
      <c r="I85" s="2" t="s">
        <v>1572</v>
      </c>
      <c r="J85" s="2" t="s">
        <v>1572</v>
      </c>
      <c r="N85" s="25" t="s">
        <v>553</v>
      </c>
      <c r="Q85" s="3" t="s">
        <v>1571</v>
      </c>
    </row>
    <row r="86" spans="3:17" ht="12.75">
      <c r="C86" s="2" t="s">
        <v>1572</v>
      </c>
      <c r="D86" s="2" t="s">
        <v>1572</v>
      </c>
      <c r="I86" s="2" t="s">
        <v>1572</v>
      </c>
      <c r="J86" s="2" t="s">
        <v>1572</v>
      </c>
      <c r="N86" s="25" t="s">
        <v>545</v>
      </c>
      <c r="Q86" s="3" t="s">
        <v>317</v>
      </c>
    </row>
    <row r="87" spans="3:17" ht="12.75">
      <c r="C87" s="2" t="s">
        <v>1572</v>
      </c>
      <c r="D87" s="2" t="s">
        <v>1572</v>
      </c>
      <c r="I87" s="2" t="s">
        <v>1572</v>
      </c>
      <c r="J87" s="2" t="s">
        <v>1572</v>
      </c>
      <c r="N87" s="25" t="s">
        <v>1654</v>
      </c>
      <c r="Q87" s="3" t="s">
        <v>313</v>
      </c>
    </row>
    <row r="88" spans="3:16" ht="12.75">
      <c r="C88" s="2" t="s">
        <v>1572</v>
      </c>
      <c r="D88" s="2" t="s">
        <v>1572</v>
      </c>
      <c r="I88" s="2" t="s">
        <v>1572</v>
      </c>
      <c r="J88" s="2" t="s">
        <v>1572</v>
      </c>
      <c r="O88" s="2" t="s">
        <v>1572</v>
      </c>
      <c r="P88" s="2" t="s">
        <v>1572</v>
      </c>
    </row>
    <row r="89" spans="3:16" ht="12.75">
      <c r="C89" s="2" t="s">
        <v>1572</v>
      </c>
      <c r="D89" s="2" t="s">
        <v>1572</v>
      </c>
      <c r="I89" s="2" t="s">
        <v>1572</v>
      </c>
      <c r="J89" s="2" t="s">
        <v>1572</v>
      </c>
      <c r="O89" s="2" t="s">
        <v>1572</v>
      </c>
      <c r="P89" s="2" t="s">
        <v>1572</v>
      </c>
    </row>
    <row r="91" spans="1:17" ht="12.75">
      <c r="A91" s="54">
        <v>39542</v>
      </c>
      <c r="B91" s="25" t="s">
        <v>550</v>
      </c>
      <c r="E91" s="3" t="s">
        <v>543</v>
      </c>
      <c r="H91" s="25" t="s">
        <v>309</v>
      </c>
      <c r="K91" s="3" t="s">
        <v>544</v>
      </c>
      <c r="N91" s="25" t="s">
        <v>317</v>
      </c>
      <c r="Q91" s="3" t="s">
        <v>549</v>
      </c>
    </row>
    <row r="92" spans="2:17" ht="12.75">
      <c r="B92" s="25" t="s">
        <v>547</v>
      </c>
      <c r="E92" s="3" t="s">
        <v>552</v>
      </c>
      <c r="H92" s="25" t="s">
        <v>307</v>
      </c>
      <c r="K92" s="3" t="s">
        <v>370</v>
      </c>
      <c r="N92" s="25" t="s">
        <v>1571</v>
      </c>
      <c r="Q92" s="3" t="s">
        <v>313</v>
      </c>
    </row>
    <row r="93" spans="2:17" ht="12.75">
      <c r="B93" s="25" t="s">
        <v>509</v>
      </c>
      <c r="E93" s="3" t="s">
        <v>301</v>
      </c>
      <c r="H93" s="25" t="s">
        <v>297</v>
      </c>
      <c r="K93" s="3" t="s">
        <v>386</v>
      </c>
      <c r="N93" s="25" t="s">
        <v>318</v>
      </c>
      <c r="Q93" s="3" t="s">
        <v>1654</v>
      </c>
    </row>
    <row r="94" spans="2:17" ht="12.75">
      <c r="B94" s="25" t="s">
        <v>300</v>
      </c>
      <c r="E94" s="3" t="s">
        <v>551</v>
      </c>
      <c r="H94" s="25" t="s">
        <v>315</v>
      </c>
      <c r="K94" s="3" t="s">
        <v>304</v>
      </c>
      <c r="N94" s="25" t="s">
        <v>553</v>
      </c>
      <c r="Q94" s="3" t="s">
        <v>545</v>
      </c>
    </row>
    <row r="95" spans="2:16" ht="12.75">
      <c r="B95" s="25" t="s">
        <v>369</v>
      </c>
      <c r="E95" s="3" t="s">
        <v>546</v>
      </c>
      <c r="H95" s="25" t="s">
        <v>308</v>
      </c>
      <c r="K95" s="3" t="s">
        <v>305</v>
      </c>
      <c r="O95" s="2" t="s">
        <v>1572</v>
      </c>
      <c r="P95" s="2" t="s">
        <v>1572</v>
      </c>
    </row>
    <row r="96" spans="2:16" ht="12.75">
      <c r="B96" s="25" t="s">
        <v>474</v>
      </c>
      <c r="E96" s="3" t="s">
        <v>480</v>
      </c>
      <c r="H96" s="25" t="s">
        <v>312</v>
      </c>
      <c r="K96" s="3" t="s">
        <v>306</v>
      </c>
      <c r="O96" s="2" t="s">
        <v>1572</v>
      </c>
      <c r="P96" s="2" t="s">
        <v>1572</v>
      </c>
    </row>
    <row r="98" spans="1:17" ht="12.75">
      <c r="A98" s="54">
        <v>39556</v>
      </c>
      <c r="B98" s="25" t="s">
        <v>543</v>
      </c>
      <c r="E98" s="3" t="s">
        <v>480</v>
      </c>
      <c r="H98" s="25" t="s">
        <v>544</v>
      </c>
      <c r="K98" s="3" t="s">
        <v>306</v>
      </c>
      <c r="N98" s="25" t="s">
        <v>549</v>
      </c>
      <c r="Q98" s="3" t="s">
        <v>553</v>
      </c>
    </row>
    <row r="99" spans="2:17" ht="12.75">
      <c r="B99" s="25" t="s">
        <v>546</v>
      </c>
      <c r="E99" s="3" t="s">
        <v>474</v>
      </c>
      <c r="H99" s="25" t="s">
        <v>305</v>
      </c>
      <c r="K99" s="3" t="s">
        <v>312</v>
      </c>
      <c r="N99" s="25" t="s">
        <v>545</v>
      </c>
      <c r="Q99" s="3" t="s">
        <v>318</v>
      </c>
    </row>
    <row r="100" spans="2:17" ht="12.75">
      <c r="B100" s="25" t="s">
        <v>551</v>
      </c>
      <c r="E100" s="3" t="s">
        <v>369</v>
      </c>
      <c r="H100" s="25" t="s">
        <v>304</v>
      </c>
      <c r="K100" s="3" t="s">
        <v>308</v>
      </c>
      <c r="N100" s="25" t="s">
        <v>1654</v>
      </c>
      <c r="Q100" s="3" t="s">
        <v>1571</v>
      </c>
    </row>
    <row r="101" spans="2:17" ht="12.75">
      <c r="B101" s="25" t="s">
        <v>301</v>
      </c>
      <c r="E101" s="3" t="s">
        <v>300</v>
      </c>
      <c r="H101" s="25" t="s">
        <v>386</v>
      </c>
      <c r="K101" s="3" t="s">
        <v>315</v>
      </c>
      <c r="N101" s="25" t="s">
        <v>317</v>
      </c>
      <c r="Q101" s="3" t="s">
        <v>313</v>
      </c>
    </row>
    <row r="102" spans="2:16" ht="12.75">
      <c r="B102" s="25" t="s">
        <v>552</v>
      </c>
      <c r="E102" s="3" t="s">
        <v>509</v>
      </c>
      <c r="H102" s="25" t="s">
        <v>370</v>
      </c>
      <c r="K102" s="3" t="s">
        <v>297</v>
      </c>
      <c r="O102" s="2" t="s">
        <v>1572</v>
      </c>
      <c r="P102" s="2" t="s">
        <v>1572</v>
      </c>
    </row>
    <row r="103" spans="2:16" ht="12.75">
      <c r="B103" s="25" t="s">
        <v>550</v>
      </c>
      <c r="E103" s="3" t="s">
        <v>547</v>
      </c>
      <c r="H103" s="25" t="s">
        <v>309</v>
      </c>
      <c r="K103" s="3" t="s">
        <v>307</v>
      </c>
      <c r="O103" s="2" t="s">
        <v>1572</v>
      </c>
      <c r="P103" s="2" t="s">
        <v>1572</v>
      </c>
    </row>
  </sheetData>
  <printOptions gridLines="1"/>
  <pageMargins left="0.34" right="0.47" top="0.83" bottom="0.19" header="0.23" footer="0.14"/>
  <pageSetup horizontalDpi="300" verticalDpi="300" orientation="landscape" paperSize="9" scale="90" r:id="rId1"/>
  <headerFooter alignWithMargins="0">
    <oddHeader>&amp;L&amp;"Arial,Bold"&amp;16YORKSHIRE  CHESS  ASSOCIATION&amp;C&amp;"Arial,Bold"&amp;28&amp;ULEAGUE  MATCHES&amp;R&amp;14 &amp;"Arial,Bold"&amp;16 2008 - 2009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workbookViewId="0" topLeftCell="A1">
      <selection activeCell="T1" sqref="T1"/>
    </sheetView>
  </sheetViews>
  <sheetFormatPr defaultColWidth="9.140625" defaultRowHeight="12.75"/>
  <cols>
    <col min="1" max="1" width="18.421875" style="0" customWidth="1"/>
    <col min="2" max="8" width="7.7109375" style="27" customWidth="1"/>
  </cols>
  <sheetData>
    <row r="1" ht="15.75">
      <c r="A1" s="26" t="s">
        <v>554</v>
      </c>
    </row>
    <row r="2" spans="2:8" ht="12.75">
      <c r="B2" s="34" t="s">
        <v>299</v>
      </c>
      <c r="C2" s="34" t="s">
        <v>580</v>
      </c>
      <c r="D2" s="34" t="s">
        <v>581</v>
      </c>
      <c r="E2" s="34" t="s">
        <v>582</v>
      </c>
      <c r="F2" s="34" t="s">
        <v>583</v>
      </c>
      <c r="G2" s="34" t="s">
        <v>324</v>
      </c>
      <c r="H2" s="34" t="s">
        <v>325</v>
      </c>
    </row>
    <row r="3" spans="1:8" ht="12.75">
      <c r="A3" t="s">
        <v>543</v>
      </c>
      <c r="B3" s="27">
        <v>7</v>
      </c>
      <c r="C3" s="27">
        <v>7</v>
      </c>
      <c r="D3" s="27">
        <v>0</v>
      </c>
      <c r="E3" s="27">
        <v>0</v>
      </c>
      <c r="F3" s="27" t="s">
        <v>1902</v>
      </c>
      <c r="G3" s="27">
        <v>0</v>
      </c>
      <c r="H3" s="27">
        <v>14</v>
      </c>
    </row>
    <row r="4" spans="1:8" ht="12.75">
      <c r="A4" t="s">
        <v>552</v>
      </c>
      <c r="B4" s="27">
        <v>7</v>
      </c>
      <c r="C4" s="27">
        <v>7</v>
      </c>
      <c r="D4" s="27">
        <v>0</v>
      </c>
      <c r="E4" s="27">
        <v>0</v>
      </c>
      <c r="F4" s="27" t="s">
        <v>1903</v>
      </c>
      <c r="G4" s="27">
        <v>0</v>
      </c>
      <c r="H4" s="27">
        <v>14</v>
      </c>
    </row>
    <row r="5" spans="1:8" ht="12.75">
      <c r="A5" t="s">
        <v>369</v>
      </c>
      <c r="B5" s="27">
        <v>7</v>
      </c>
      <c r="C5" s="27">
        <v>4</v>
      </c>
      <c r="D5" s="27">
        <v>0</v>
      </c>
      <c r="E5" s="27">
        <v>3</v>
      </c>
      <c r="F5" s="27">
        <v>28</v>
      </c>
      <c r="G5" s="27">
        <v>0</v>
      </c>
      <c r="H5" s="27">
        <v>8</v>
      </c>
    </row>
    <row r="6" spans="1:8" ht="12.75">
      <c r="A6" t="s">
        <v>547</v>
      </c>
      <c r="B6" s="27">
        <v>7</v>
      </c>
      <c r="C6" s="27">
        <v>3</v>
      </c>
      <c r="D6" s="27">
        <v>2</v>
      </c>
      <c r="E6" s="27">
        <v>2</v>
      </c>
      <c r="F6" s="27">
        <v>27</v>
      </c>
      <c r="G6" s="27">
        <v>0</v>
      </c>
      <c r="H6" s="27">
        <v>8</v>
      </c>
    </row>
    <row r="7" spans="1:8" ht="12.75">
      <c r="A7" t="s">
        <v>550</v>
      </c>
      <c r="B7" s="27">
        <v>7</v>
      </c>
      <c r="C7" s="27">
        <v>3</v>
      </c>
      <c r="D7" s="27">
        <v>1</v>
      </c>
      <c r="E7" s="27">
        <v>3</v>
      </c>
      <c r="F7" s="27">
        <v>26</v>
      </c>
      <c r="G7" s="27">
        <v>0</v>
      </c>
      <c r="H7" s="27">
        <v>7</v>
      </c>
    </row>
    <row r="8" spans="1:8" ht="12.75">
      <c r="A8" t="s">
        <v>551</v>
      </c>
      <c r="B8" s="27">
        <v>7</v>
      </c>
      <c r="C8" s="27">
        <v>3</v>
      </c>
      <c r="D8" s="27">
        <v>1</v>
      </c>
      <c r="E8" s="27">
        <v>3</v>
      </c>
      <c r="F8" s="27">
        <v>26</v>
      </c>
      <c r="G8" s="27">
        <v>0</v>
      </c>
      <c r="H8" s="27">
        <v>7</v>
      </c>
    </row>
    <row r="9" spans="1:8" ht="12.75">
      <c r="A9" t="s">
        <v>480</v>
      </c>
      <c r="B9" s="27">
        <v>7</v>
      </c>
      <c r="C9" s="27">
        <v>3</v>
      </c>
      <c r="D9" s="27">
        <v>0</v>
      </c>
      <c r="E9" s="27">
        <v>4</v>
      </c>
      <c r="F9" s="27" t="s">
        <v>1904</v>
      </c>
      <c r="G9" s="27">
        <v>0</v>
      </c>
      <c r="H9" s="27">
        <v>6</v>
      </c>
    </row>
    <row r="10" spans="1:8" ht="12.75">
      <c r="A10" t="s">
        <v>474</v>
      </c>
      <c r="B10" s="27">
        <v>7</v>
      </c>
      <c r="C10" s="27">
        <v>2</v>
      </c>
      <c r="D10" s="27">
        <v>1</v>
      </c>
      <c r="E10" s="27">
        <v>4</v>
      </c>
      <c r="F10" s="27" t="s">
        <v>1905</v>
      </c>
      <c r="G10" s="27">
        <v>0</v>
      </c>
      <c r="H10" s="27">
        <v>5</v>
      </c>
    </row>
    <row r="11" spans="1:8" ht="12.75">
      <c r="A11" t="s">
        <v>509</v>
      </c>
      <c r="B11" s="27">
        <v>7</v>
      </c>
      <c r="C11" s="27">
        <v>2</v>
      </c>
      <c r="D11" s="27">
        <v>0</v>
      </c>
      <c r="E11" s="27">
        <v>5</v>
      </c>
      <c r="F11" s="27" t="s">
        <v>1904</v>
      </c>
      <c r="G11" s="27">
        <v>0</v>
      </c>
      <c r="H11" s="27">
        <v>4</v>
      </c>
    </row>
    <row r="12" spans="1:8" ht="12.75">
      <c r="A12" t="s">
        <v>301</v>
      </c>
      <c r="B12" s="27">
        <v>7</v>
      </c>
      <c r="C12" s="27">
        <v>2</v>
      </c>
      <c r="D12" s="27">
        <v>0</v>
      </c>
      <c r="E12" s="27">
        <v>5</v>
      </c>
      <c r="F12" s="27">
        <v>22</v>
      </c>
      <c r="G12" s="27">
        <v>0</v>
      </c>
      <c r="H12" s="27">
        <v>4</v>
      </c>
    </row>
    <row r="13" spans="1:8" ht="12.75">
      <c r="A13" t="s">
        <v>300</v>
      </c>
      <c r="B13" s="27">
        <v>7</v>
      </c>
      <c r="C13" s="27">
        <v>2</v>
      </c>
      <c r="D13" s="27">
        <v>0</v>
      </c>
      <c r="E13" s="27">
        <v>5</v>
      </c>
      <c r="F13" s="27" t="s">
        <v>1906</v>
      </c>
      <c r="G13" s="27">
        <v>0</v>
      </c>
      <c r="H13" s="27">
        <v>4</v>
      </c>
    </row>
    <row r="14" spans="1:8" ht="12.75">
      <c r="A14" t="s">
        <v>546</v>
      </c>
      <c r="B14" s="27">
        <v>7</v>
      </c>
      <c r="C14" s="27">
        <v>1</v>
      </c>
      <c r="D14" s="27">
        <v>1</v>
      </c>
      <c r="E14" s="27">
        <v>5</v>
      </c>
      <c r="F14" s="27">
        <v>21</v>
      </c>
      <c r="G14" s="27">
        <v>0</v>
      </c>
      <c r="H14" s="27">
        <v>3</v>
      </c>
    </row>
    <row r="16" ht="15.75">
      <c r="A16" s="26" t="s">
        <v>566</v>
      </c>
    </row>
    <row r="17" spans="2:8" ht="12.75">
      <c r="B17" s="34" t="s">
        <v>299</v>
      </c>
      <c r="C17" s="34" t="s">
        <v>580</v>
      </c>
      <c r="D17" s="34" t="s">
        <v>581</v>
      </c>
      <c r="E17" s="34" t="s">
        <v>582</v>
      </c>
      <c r="F17" s="34" t="s">
        <v>583</v>
      </c>
      <c r="G17" s="34" t="s">
        <v>324</v>
      </c>
      <c r="H17" s="34" t="s">
        <v>325</v>
      </c>
    </row>
    <row r="18" spans="1:8" ht="12.75">
      <c r="A18" t="s">
        <v>304</v>
      </c>
      <c r="B18" s="27">
        <v>7</v>
      </c>
      <c r="C18" s="27">
        <v>6</v>
      </c>
      <c r="D18" s="27">
        <v>1</v>
      </c>
      <c r="E18" s="27">
        <v>0</v>
      </c>
      <c r="F18" s="27" t="s">
        <v>1806</v>
      </c>
      <c r="G18" s="27">
        <v>0</v>
      </c>
      <c r="H18" s="27">
        <v>13</v>
      </c>
    </row>
    <row r="19" spans="1:8" ht="12.75">
      <c r="A19" t="s">
        <v>544</v>
      </c>
      <c r="B19" s="27">
        <v>7</v>
      </c>
      <c r="C19" s="27">
        <v>5</v>
      </c>
      <c r="D19" s="27">
        <v>1</v>
      </c>
      <c r="E19" s="27">
        <v>1</v>
      </c>
      <c r="F19" s="27" t="s">
        <v>1907</v>
      </c>
      <c r="G19" s="27">
        <v>0</v>
      </c>
      <c r="H19" s="27">
        <v>11</v>
      </c>
    </row>
    <row r="20" spans="1:8" ht="12.75">
      <c r="A20" t="s">
        <v>305</v>
      </c>
      <c r="B20" s="27">
        <v>7</v>
      </c>
      <c r="C20" s="27">
        <v>5</v>
      </c>
      <c r="D20" s="27">
        <v>0</v>
      </c>
      <c r="E20" s="27">
        <v>2</v>
      </c>
      <c r="F20" s="27">
        <v>40</v>
      </c>
      <c r="G20" s="27">
        <v>0</v>
      </c>
      <c r="H20" s="27">
        <v>10</v>
      </c>
    </row>
    <row r="21" spans="1:8" ht="12.75">
      <c r="A21" t="s">
        <v>308</v>
      </c>
      <c r="B21" s="27">
        <v>7</v>
      </c>
      <c r="C21" s="27">
        <v>5</v>
      </c>
      <c r="D21" s="27">
        <v>0</v>
      </c>
      <c r="E21" s="27">
        <v>2</v>
      </c>
      <c r="F21" s="27" t="s">
        <v>1908</v>
      </c>
      <c r="G21" s="27">
        <v>0</v>
      </c>
      <c r="H21" s="27">
        <v>10</v>
      </c>
    </row>
    <row r="22" spans="1:8" ht="12.75">
      <c r="A22" t="s">
        <v>315</v>
      </c>
      <c r="B22" s="27">
        <v>7</v>
      </c>
      <c r="C22" s="27">
        <v>4</v>
      </c>
      <c r="D22" s="27">
        <v>0</v>
      </c>
      <c r="E22" s="27">
        <v>3</v>
      </c>
      <c r="F22" s="27" t="s">
        <v>1908</v>
      </c>
      <c r="G22" s="27">
        <v>0</v>
      </c>
      <c r="H22" s="27">
        <v>8</v>
      </c>
    </row>
    <row r="23" spans="1:8" ht="12.75">
      <c r="A23" t="s">
        <v>309</v>
      </c>
      <c r="B23" s="27">
        <v>7</v>
      </c>
      <c r="C23" s="27">
        <v>4</v>
      </c>
      <c r="D23" s="27">
        <v>0</v>
      </c>
      <c r="E23" s="27">
        <v>3</v>
      </c>
      <c r="F23" s="27">
        <v>32</v>
      </c>
      <c r="G23" s="27">
        <v>0</v>
      </c>
      <c r="H23" s="27">
        <v>8</v>
      </c>
    </row>
    <row r="24" spans="1:8" ht="12.75">
      <c r="A24" t="s">
        <v>370</v>
      </c>
      <c r="B24" s="27">
        <v>7</v>
      </c>
      <c r="C24" s="27">
        <v>3</v>
      </c>
      <c r="D24" s="27">
        <v>0</v>
      </c>
      <c r="E24" s="27">
        <v>4</v>
      </c>
      <c r="F24" s="27" t="s">
        <v>1765</v>
      </c>
      <c r="G24" s="27">
        <v>0</v>
      </c>
      <c r="H24" s="27">
        <v>6</v>
      </c>
    </row>
    <row r="25" spans="1:8" ht="12.75">
      <c r="A25" t="s">
        <v>306</v>
      </c>
      <c r="B25" s="27">
        <v>7</v>
      </c>
      <c r="C25" s="27">
        <v>2</v>
      </c>
      <c r="D25" s="27">
        <v>1</v>
      </c>
      <c r="E25" s="27">
        <v>4</v>
      </c>
      <c r="F25" s="27" t="s">
        <v>1906</v>
      </c>
      <c r="G25" s="27">
        <v>0</v>
      </c>
      <c r="H25" s="27">
        <v>5</v>
      </c>
    </row>
    <row r="26" spans="1:8" ht="12.75">
      <c r="A26" t="s">
        <v>386</v>
      </c>
      <c r="B26" s="27">
        <v>7</v>
      </c>
      <c r="C26" s="27">
        <v>2</v>
      </c>
      <c r="D26" s="27">
        <v>0</v>
      </c>
      <c r="E26" s="27">
        <v>5</v>
      </c>
      <c r="F26" s="27" t="s">
        <v>1765</v>
      </c>
      <c r="G26" s="27">
        <v>0</v>
      </c>
      <c r="H26" s="27">
        <v>4</v>
      </c>
    </row>
    <row r="27" spans="1:8" ht="12.75">
      <c r="A27" t="s">
        <v>307</v>
      </c>
      <c r="B27" s="27">
        <v>7</v>
      </c>
      <c r="C27" s="27">
        <v>2</v>
      </c>
      <c r="D27" s="27">
        <v>1</v>
      </c>
      <c r="E27" s="27">
        <v>4</v>
      </c>
      <c r="F27" s="27">
        <v>21</v>
      </c>
      <c r="G27" s="27">
        <v>2</v>
      </c>
      <c r="H27" s="27">
        <v>3</v>
      </c>
    </row>
    <row r="28" spans="1:8" ht="12.75">
      <c r="A28" t="s">
        <v>297</v>
      </c>
      <c r="B28" s="27">
        <v>7</v>
      </c>
      <c r="C28" s="27">
        <v>1</v>
      </c>
      <c r="D28" s="27">
        <v>0</v>
      </c>
      <c r="E28" s="27">
        <v>6</v>
      </c>
      <c r="F28" s="27">
        <v>20</v>
      </c>
      <c r="G28" s="27">
        <v>0</v>
      </c>
      <c r="H28" s="27">
        <v>2</v>
      </c>
    </row>
    <row r="29" spans="1:8" ht="12.75">
      <c r="A29" t="s">
        <v>312</v>
      </c>
      <c r="B29" s="27">
        <v>7</v>
      </c>
      <c r="C29" s="27">
        <v>1</v>
      </c>
      <c r="D29" s="27">
        <v>0</v>
      </c>
      <c r="E29" s="27">
        <v>6</v>
      </c>
      <c r="F29" s="27" t="s">
        <v>1909</v>
      </c>
      <c r="G29" s="27">
        <v>0</v>
      </c>
      <c r="H29" s="27">
        <v>2</v>
      </c>
    </row>
    <row r="31" ht="15.75">
      <c r="A31" s="26" t="s">
        <v>573</v>
      </c>
    </row>
    <row r="32" spans="2:8" ht="12.75">
      <c r="B32" s="34" t="s">
        <v>299</v>
      </c>
      <c r="C32" s="34" t="s">
        <v>580</v>
      </c>
      <c r="D32" s="34" t="s">
        <v>581</v>
      </c>
      <c r="E32" s="34" t="s">
        <v>582</v>
      </c>
      <c r="F32" s="34" t="s">
        <v>583</v>
      </c>
      <c r="G32" s="34" t="s">
        <v>324</v>
      </c>
      <c r="H32" s="34" t="s">
        <v>325</v>
      </c>
    </row>
    <row r="33" spans="1:8" ht="12.75">
      <c r="A33" t="s">
        <v>317</v>
      </c>
      <c r="B33" s="27">
        <v>9</v>
      </c>
      <c r="C33" s="27">
        <v>6</v>
      </c>
      <c r="D33" s="27">
        <v>3</v>
      </c>
      <c r="E33" s="27">
        <v>0</v>
      </c>
      <c r="F33" s="27" t="s">
        <v>1910</v>
      </c>
      <c r="G33" s="27">
        <v>0</v>
      </c>
      <c r="H33" s="27">
        <v>15</v>
      </c>
    </row>
    <row r="34" spans="1:8" ht="12.75">
      <c r="A34" t="s">
        <v>1571</v>
      </c>
      <c r="B34" s="27">
        <v>9</v>
      </c>
      <c r="C34" s="27">
        <v>6</v>
      </c>
      <c r="D34" s="27">
        <v>2</v>
      </c>
      <c r="E34" s="27">
        <v>1</v>
      </c>
      <c r="F34" s="27" t="s">
        <v>1902</v>
      </c>
      <c r="G34" s="27">
        <v>0</v>
      </c>
      <c r="H34" s="27">
        <v>14</v>
      </c>
    </row>
    <row r="35" spans="1:8" ht="12.75">
      <c r="A35" t="s">
        <v>545</v>
      </c>
      <c r="B35" s="27">
        <v>9</v>
      </c>
      <c r="C35" s="27">
        <v>6</v>
      </c>
      <c r="D35" s="27">
        <v>1</v>
      </c>
      <c r="E35" s="27">
        <v>2</v>
      </c>
      <c r="F35" s="27" t="s">
        <v>1911</v>
      </c>
      <c r="G35" s="27">
        <v>0</v>
      </c>
      <c r="H35" s="27">
        <v>13</v>
      </c>
    </row>
    <row r="36" spans="1:8" ht="12.75">
      <c r="A36" t="s">
        <v>549</v>
      </c>
      <c r="B36" s="27">
        <v>9</v>
      </c>
      <c r="C36" s="27">
        <v>5</v>
      </c>
      <c r="D36" s="27">
        <v>3</v>
      </c>
      <c r="E36" s="27">
        <v>1</v>
      </c>
      <c r="F36" s="27">
        <v>44</v>
      </c>
      <c r="G36" s="27">
        <v>0</v>
      </c>
      <c r="H36" s="27">
        <v>13</v>
      </c>
    </row>
    <row r="37" spans="1:8" ht="12.75">
      <c r="A37" t="s">
        <v>553</v>
      </c>
      <c r="B37" s="27">
        <v>9</v>
      </c>
      <c r="C37" s="27">
        <v>4</v>
      </c>
      <c r="D37" s="27">
        <v>1</v>
      </c>
      <c r="E37" s="27">
        <v>4</v>
      </c>
      <c r="F37" s="27">
        <v>33</v>
      </c>
      <c r="G37" s="27">
        <v>0</v>
      </c>
      <c r="H37" s="27">
        <v>9</v>
      </c>
    </row>
    <row r="38" spans="1:8" ht="12.75">
      <c r="A38" t="s">
        <v>318</v>
      </c>
      <c r="B38" s="27">
        <v>9</v>
      </c>
      <c r="C38" s="27">
        <v>2</v>
      </c>
      <c r="D38" s="27">
        <v>1</v>
      </c>
      <c r="E38" s="27">
        <v>6</v>
      </c>
      <c r="F38" s="27">
        <v>31</v>
      </c>
      <c r="G38" s="27">
        <v>0</v>
      </c>
      <c r="H38" s="27">
        <v>5</v>
      </c>
    </row>
    <row r="39" spans="1:8" ht="12.75">
      <c r="A39" t="s">
        <v>1654</v>
      </c>
      <c r="B39" s="27">
        <v>9</v>
      </c>
      <c r="C39" s="27">
        <v>1</v>
      </c>
      <c r="D39" s="27">
        <v>0</v>
      </c>
      <c r="E39" s="27">
        <v>8</v>
      </c>
      <c r="F39" s="27" t="s">
        <v>1805</v>
      </c>
      <c r="G39" s="27">
        <v>1</v>
      </c>
      <c r="H39" s="27">
        <v>1</v>
      </c>
    </row>
    <row r="40" spans="1:8" ht="12.75">
      <c r="A40" t="s">
        <v>313</v>
      </c>
      <c r="B40" s="27">
        <v>9</v>
      </c>
      <c r="C40" s="27">
        <v>0</v>
      </c>
      <c r="D40" s="27">
        <v>1</v>
      </c>
      <c r="E40" s="27">
        <v>8</v>
      </c>
      <c r="F40" s="27">
        <v>15</v>
      </c>
      <c r="G40" s="27">
        <v>0</v>
      </c>
      <c r="H40" s="27">
        <v>1</v>
      </c>
    </row>
  </sheetData>
  <printOptions/>
  <pageMargins left="0.79" right="0.42" top="1.1" bottom="0.51" header="0.45" footer="0.46"/>
  <pageSetup horizontalDpi="300" verticalDpi="300" orientation="portrait" paperSize="9" scale="125" r:id="rId1"/>
  <headerFooter alignWithMargins="0">
    <oddHeader>&amp;L&amp;8YORKSHIRE  CHESS  ASSOCIATION&amp;C&amp;"Arial,Bold"&amp;20&amp;ULEAGUE  TABLES&amp;R&amp;8 2008 - 2009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1">
      <selection activeCell="AA1" sqref="AA1"/>
    </sheetView>
  </sheetViews>
  <sheetFormatPr defaultColWidth="9.140625" defaultRowHeight="12.75"/>
  <cols>
    <col min="1" max="1" width="16.00390625" style="0" customWidth="1"/>
    <col min="2" max="13" width="4.7109375" style="27" customWidth="1"/>
    <col min="14" max="17" width="4.7109375" style="0" customWidth="1"/>
  </cols>
  <sheetData>
    <row r="1" spans="1:13" ht="15.75">
      <c r="A1" s="26" t="s">
        <v>554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5" ht="12.75">
      <c r="B2"/>
      <c r="C2"/>
      <c r="D2" s="27" t="s">
        <v>1653</v>
      </c>
      <c r="E2" s="27" t="s">
        <v>555</v>
      </c>
      <c r="F2" s="27" t="s">
        <v>557</v>
      </c>
      <c r="G2" s="27" t="s">
        <v>558</v>
      </c>
      <c r="H2" s="27" t="s">
        <v>568</v>
      </c>
      <c r="I2" s="27" t="s">
        <v>560</v>
      </c>
      <c r="J2" s="27" t="s">
        <v>1573</v>
      </c>
      <c r="K2" s="27" t="s">
        <v>561</v>
      </c>
      <c r="L2" s="27" t="s">
        <v>572</v>
      </c>
      <c r="M2" s="27" t="s">
        <v>562</v>
      </c>
      <c r="N2" s="27" t="s">
        <v>563</v>
      </c>
      <c r="O2" s="2" t="s">
        <v>564</v>
      </c>
    </row>
    <row r="3" spans="1:15" ht="12.75">
      <c r="A3" t="s">
        <v>547</v>
      </c>
      <c r="B3"/>
      <c r="C3"/>
      <c r="D3" s="57"/>
      <c r="E3" s="58"/>
      <c r="F3" s="58">
        <v>5</v>
      </c>
      <c r="G3" s="58" t="s">
        <v>1578</v>
      </c>
      <c r="H3" s="58">
        <v>4</v>
      </c>
      <c r="I3" s="58" t="s">
        <v>1578</v>
      </c>
      <c r="J3" s="58"/>
      <c r="K3" s="58"/>
      <c r="L3" s="58">
        <v>3</v>
      </c>
      <c r="M3" s="58"/>
      <c r="N3" s="58">
        <v>2</v>
      </c>
      <c r="O3" s="59">
        <v>4</v>
      </c>
    </row>
    <row r="4" spans="1:15" ht="12.75">
      <c r="A4" t="s">
        <v>551</v>
      </c>
      <c r="B4"/>
      <c r="C4"/>
      <c r="D4" s="29"/>
      <c r="E4" s="57"/>
      <c r="F4" s="2"/>
      <c r="G4" s="2"/>
      <c r="H4" s="2">
        <v>5</v>
      </c>
      <c r="I4" s="2">
        <v>3</v>
      </c>
      <c r="J4" s="2">
        <v>4</v>
      </c>
      <c r="K4" s="2" t="s">
        <v>1659</v>
      </c>
      <c r="L4" s="2"/>
      <c r="M4" s="2" t="s">
        <v>1658</v>
      </c>
      <c r="N4" s="2" t="s">
        <v>806</v>
      </c>
      <c r="O4" s="30" t="s">
        <v>1658</v>
      </c>
    </row>
    <row r="5" spans="1:15" ht="12.75">
      <c r="A5" t="s">
        <v>300</v>
      </c>
      <c r="B5"/>
      <c r="C5"/>
      <c r="D5" s="29">
        <v>3</v>
      </c>
      <c r="E5" s="2"/>
      <c r="F5" s="57"/>
      <c r="G5" s="2" t="s">
        <v>806</v>
      </c>
      <c r="H5" s="2">
        <v>3</v>
      </c>
      <c r="I5" s="2"/>
      <c r="J5" s="2" t="s">
        <v>1658</v>
      </c>
      <c r="K5" s="2">
        <v>3</v>
      </c>
      <c r="L5" s="2" t="s">
        <v>1578</v>
      </c>
      <c r="M5" s="2"/>
      <c r="N5" s="2">
        <v>1</v>
      </c>
      <c r="O5" s="30"/>
    </row>
    <row r="6" spans="1:15" ht="12.75">
      <c r="A6" t="s">
        <v>509</v>
      </c>
      <c r="B6"/>
      <c r="C6"/>
      <c r="D6" s="29" t="s">
        <v>1577</v>
      </c>
      <c r="E6" s="2"/>
      <c r="F6" s="2" t="s">
        <v>726</v>
      </c>
      <c r="G6" s="57"/>
      <c r="H6" s="2">
        <v>5</v>
      </c>
      <c r="I6" s="2" t="s">
        <v>1577</v>
      </c>
      <c r="J6" s="2">
        <v>2</v>
      </c>
      <c r="K6" s="2"/>
      <c r="L6" s="2" t="s">
        <v>1577</v>
      </c>
      <c r="M6" s="2"/>
      <c r="N6" s="2" t="s">
        <v>1660</v>
      </c>
      <c r="O6" s="30"/>
    </row>
    <row r="7" spans="1:15" ht="12.75">
      <c r="A7" t="s">
        <v>474</v>
      </c>
      <c r="B7"/>
      <c r="C7"/>
      <c r="D7" s="29">
        <v>4</v>
      </c>
      <c r="E7" s="2">
        <v>3</v>
      </c>
      <c r="F7" s="2">
        <v>5</v>
      </c>
      <c r="G7" s="2">
        <v>3</v>
      </c>
      <c r="H7" s="57"/>
      <c r="I7" s="2"/>
      <c r="J7" s="2" t="s">
        <v>1577</v>
      </c>
      <c r="K7" s="2" t="s">
        <v>1577</v>
      </c>
      <c r="L7" s="2"/>
      <c r="M7" s="2" t="s">
        <v>1658</v>
      </c>
      <c r="N7" s="2"/>
      <c r="O7" s="30"/>
    </row>
    <row r="8" spans="1:15" ht="12.75">
      <c r="A8" t="s">
        <v>480</v>
      </c>
      <c r="B8"/>
      <c r="C8"/>
      <c r="D8" s="29" t="s">
        <v>1577</v>
      </c>
      <c r="E8" s="2">
        <v>5</v>
      </c>
      <c r="F8" s="2"/>
      <c r="G8" s="2" t="s">
        <v>1578</v>
      </c>
      <c r="H8" s="2"/>
      <c r="I8" s="57"/>
      <c r="J8" s="2">
        <v>3</v>
      </c>
      <c r="K8" s="2">
        <v>2</v>
      </c>
      <c r="L8" s="2"/>
      <c r="M8" s="2" t="s">
        <v>1577</v>
      </c>
      <c r="N8" s="2"/>
      <c r="O8" s="30">
        <v>5</v>
      </c>
    </row>
    <row r="9" spans="1:15" ht="12.75">
      <c r="A9" t="s">
        <v>550</v>
      </c>
      <c r="B9"/>
      <c r="C9"/>
      <c r="D9" s="29"/>
      <c r="E9" s="2">
        <v>4</v>
      </c>
      <c r="F9" s="2" t="s">
        <v>1659</v>
      </c>
      <c r="G9" s="2">
        <v>6</v>
      </c>
      <c r="H9" s="2" t="s">
        <v>1578</v>
      </c>
      <c r="I9" s="2">
        <v>5</v>
      </c>
      <c r="J9" s="57"/>
      <c r="K9" s="2"/>
      <c r="L9" s="2">
        <v>2</v>
      </c>
      <c r="M9" s="2"/>
      <c r="N9" s="2"/>
      <c r="O9" s="30">
        <v>2</v>
      </c>
    </row>
    <row r="10" spans="1:15" ht="12.75">
      <c r="A10" t="s">
        <v>552</v>
      </c>
      <c r="B10"/>
      <c r="C10"/>
      <c r="D10" s="29"/>
      <c r="E10" s="2" t="s">
        <v>1658</v>
      </c>
      <c r="F10" s="2">
        <v>5</v>
      </c>
      <c r="G10" s="2"/>
      <c r="H10" s="2" t="s">
        <v>1578</v>
      </c>
      <c r="I10" s="2">
        <v>6</v>
      </c>
      <c r="J10" s="2"/>
      <c r="K10" s="57"/>
      <c r="L10" s="2">
        <v>5</v>
      </c>
      <c r="M10" s="2" t="s">
        <v>1658</v>
      </c>
      <c r="N10" s="2"/>
      <c r="O10" s="30">
        <v>6</v>
      </c>
    </row>
    <row r="11" spans="1:15" ht="12.75">
      <c r="A11" t="s">
        <v>369</v>
      </c>
      <c r="B11"/>
      <c r="C11"/>
      <c r="D11" s="29">
        <v>5</v>
      </c>
      <c r="E11" s="2"/>
      <c r="F11" s="2" t="s">
        <v>1577</v>
      </c>
      <c r="G11" s="2" t="s">
        <v>1578</v>
      </c>
      <c r="H11" s="2"/>
      <c r="I11" s="2"/>
      <c r="J11" s="2">
        <v>6</v>
      </c>
      <c r="K11" s="2">
        <v>3</v>
      </c>
      <c r="L11" s="57"/>
      <c r="M11" s="2">
        <v>5</v>
      </c>
      <c r="N11" s="2">
        <v>1</v>
      </c>
      <c r="O11" s="30"/>
    </row>
    <row r="12" spans="1:15" ht="12.75">
      <c r="A12" t="s">
        <v>301</v>
      </c>
      <c r="B12"/>
      <c r="C12"/>
      <c r="D12" s="29"/>
      <c r="E12" s="2" t="s">
        <v>1659</v>
      </c>
      <c r="F12" s="2"/>
      <c r="G12" s="2"/>
      <c r="H12" s="2" t="s">
        <v>1659</v>
      </c>
      <c r="I12" s="2" t="s">
        <v>1578</v>
      </c>
      <c r="J12" s="2"/>
      <c r="K12" s="2" t="s">
        <v>1659</v>
      </c>
      <c r="L12" s="2">
        <v>3</v>
      </c>
      <c r="M12" s="57"/>
      <c r="N12" s="2" t="s">
        <v>1660</v>
      </c>
      <c r="O12" s="30" t="s">
        <v>1658</v>
      </c>
    </row>
    <row r="13" spans="1:15" ht="12.75">
      <c r="A13" t="s">
        <v>543</v>
      </c>
      <c r="B13"/>
      <c r="C13"/>
      <c r="D13" s="29">
        <v>6</v>
      </c>
      <c r="E13" s="2" t="s">
        <v>726</v>
      </c>
      <c r="F13" s="2">
        <v>7</v>
      </c>
      <c r="G13" s="2" t="s">
        <v>1657</v>
      </c>
      <c r="H13" s="2"/>
      <c r="I13" s="2"/>
      <c r="J13" s="2"/>
      <c r="K13" s="2"/>
      <c r="L13" s="2">
        <v>7</v>
      </c>
      <c r="M13" s="2" t="s">
        <v>1657</v>
      </c>
      <c r="N13" s="57"/>
      <c r="O13" s="30">
        <v>7</v>
      </c>
    </row>
    <row r="14" spans="1:15" ht="12.75">
      <c r="A14" t="s">
        <v>546</v>
      </c>
      <c r="B14"/>
      <c r="C14"/>
      <c r="D14" s="31">
        <v>4</v>
      </c>
      <c r="E14" s="32" t="s">
        <v>1659</v>
      </c>
      <c r="F14" s="32"/>
      <c r="G14" s="32"/>
      <c r="H14" s="32"/>
      <c r="I14" s="32">
        <v>3</v>
      </c>
      <c r="J14" s="32">
        <v>6</v>
      </c>
      <c r="K14" s="32">
        <v>2</v>
      </c>
      <c r="L14" s="32"/>
      <c r="M14" s="32" t="s">
        <v>1659</v>
      </c>
      <c r="N14" s="32">
        <v>1</v>
      </c>
      <c r="O14" s="57"/>
    </row>
    <row r="15" spans="2:15" ht="12.75">
      <c r="B15"/>
      <c r="C15"/>
      <c r="N15" s="27"/>
      <c r="O15" s="27"/>
    </row>
    <row r="16" spans="1:15" ht="15.75">
      <c r="A16" s="26" t="s">
        <v>566</v>
      </c>
      <c r="B16" s="26"/>
      <c r="C16" s="26"/>
      <c r="N16" s="27"/>
      <c r="O16" s="27"/>
    </row>
    <row r="17" spans="2:15" ht="12.75">
      <c r="B17"/>
      <c r="C17"/>
      <c r="D17" s="27" t="s">
        <v>234</v>
      </c>
      <c r="E17" s="27" t="s">
        <v>574</v>
      </c>
      <c r="F17" s="27" t="s">
        <v>556</v>
      </c>
      <c r="G17" s="27" t="s">
        <v>575</v>
      </c>
      <c r="H17" s="27" t="s">
        <v>567</v>
      </c>
      <c r="I17" s="27" t="s">
        <v>559</v>
      </c>
      <c r="J17" s="27" t="s">
        <v>706</v>
      </c>
      <c r="K17" s="27" t="s">
        <v>569</v>
      </c>
      <c r="L17" s="27" t="s">
        <v>1574</v>
      </c>
      <c r="M17" s="27" t="s">
        <v>570</v>
      </c>
      <c r="N17" s="27" t="s">
        <v>571</v>
      </c>
      <c r="O17" s="27" t="s">
        <v>565</v>
      </c>
    </row>
    <row r="18" spans="1:15" ht="12.75">
      <c r="A18" t="s">
        <v>386</v>
      </c>
      <c r="B18"/>
      <c r="C18"/>
      <c r="D18" s="57"/>
      <c r="E18" s="58"/>
      <c r="F18" s="58" t="s">
        <v>1660</v>
      </c>
      <c r="G18" s="58"/>
      <c r="H18" s="58">
        <v>6</v>
      </c>
      <c r="I18" s="58">
        <v>1</v>
      </c>
      <c r="J18" s="58" t="s">
        <v>1578</v>
      </c>
      <c r="K18" s="58" t="s">
        <v>1577</v>
      </c>
      <c r="L18" s="58"/>
      <c r="M18" s="58">
        <v>1</v>
      </c>
      <c r="N18" s="58"/>
      <c r="O18" s="59">
        <v>2</v>
      </c>
    </row>
    <row r="19" spans="1:15" ht="12.75">
      <c r="A19" t="s">
        <v>297</v>
      </c>
      <c r="B19"/>
      <c r="C19"/>
      <c r="D19" s="29"/>
      <c r="E19" s="57"/>
      <c r="F19" s="2"/>
      <c r="G19" s="2">
        <v>2</v>
      </c>
      <c r="H19" s="2">
        <v>7</v>
      </c>
      <c r="I19" s="2"/>
      <c r="J19" s="2" t="s">
        <v>1659</v>
      </c>
      <c r="K19" s="2"/>
      <c r="L19" s="2">
        <v>1</v>
      </c>
      <c r="M19" s="2">
        <v>3</v>
      </c>
      <c r="N19" s="2">
        <v>2</v>
      </c>
      <c r="O19" s="30" t="s">
        <v>1659</v>
      </c>
    </row>
    <row r="20" spans="1:15" ht="12.75">
      <c r="A20" t="s">
        <v>304</v>
      </c>
      <c r="B20"/>
      <c r="C20"/>
      <c r="D20" s="29" t="s">
        <v>1657</v>
      </c>
      <c r="E20" s="2"/>
      <c r="F20" s="57"/>
      <c r="G20" s="2"/>
      <c r="H20" s="2" t="s">
        <v>726</v>
      </c>
      <c r="I20" s="2">
        <v>6</v>
      </c>
      <c r="J20" s="2" t="s">
        <v>726</v>
      </c>
      <c r="K20" s="2" t="s">
        <v>726</v>
      </c>
      <c r="L20" s="2" t="s">
        <v>726</v>
      </c>
      <c r="M20" s="2"/>
      <c r="N20" s="2"/>
      <c r="O20" s="30">
        <v>4</v>
      </c>
    </row>
    <row r="21" spans="1:15" ht="12.75">
      <c r="A21" t="s">
        <v>315</v>
      </c>
      <c r="B21"/>
      <c r="C21"/>
      <c r="D21" s="29"/>
      <c r="E21" s="2">
        <v>6</v>
      </c>
      <c r="F21" s="2"/>
      <c r="G21" s="57"/>
      <c r="H21" s="2">
        <v>7</v>
      </c>
      <c r="I21" s="2"/>
      <c r="J21" s="2"/>
      <c r="K21" s="2" t="s">
        <v>1577</v>
      </c>
      <c r="L21" s="2">
        <v>1</v>
      </c>
      <c r="M21" s="2" t="s">
        <v>1658</v>
      </c>
      <c r="N21" s="2">
        <v>6</v>
      </c>
      <c r="O21" s="30" t="s">
        <v>1577</v>
      </c>
    </row>
    <row r="22" spans="1:15" ht="12.75">
      <c r="A22" t="s">
        <v>312</v>
      </c>
      <c r="B22"/>
      <c r="C22"/>
      <c r="D22" s="29">
        <v>2</v>
      </c>
      <c r="E22" s="2">
        <v>1</v>
      </c>
      <c r="F22" s="2" t="s">
        <v>806</v>
      </c>
      <c r="G22" s="2">
        <v>1</v>
      </c>
      <c r="H22" s="57"/>
      <c r="I22" s="2"/>
      <c r="J22" s="2"/>
      <c r="K22" s="2" t="s">
        <v>1659</v>
      </c>
      <c r="L22" s="2" t="s">
        <v>1577</v>
      </c>
      <c r="M22" s="2"/>
      <c r="N22" s="2">
        <v>8</v>
      </c>
      <c r="O22" s="30"/>
    </row>
    <row r="23" spans="1:15" ht="12.75">
      <c r="A23" t="s">
        <v>305</v>
      </c>
      <c r="B23"/>
      <c r="C23"/>
      <c r="D23" s="29">
        <v>7</v>
      </c>
      <c r="E23" s="2"/>
      <c r="F23" s="2">
        <v>2</v>
      </c>
      <c r="G23" s="2"/>
      <c r="H23" s="2"/>
      <c r="I23" s="57"/>
      <c r="J23" s="2">
        <v>8</v>
      </c>
      <c r="K23" s="2" t="s">
        <v>726</v>
      </c>
      <c r="L23" s="2" t="s">
        <v>1658</v>
      </c>
      <c r="M23" s="2"/>
      <c r="N23" s="2">
        <v>8</v>
      </c>
      <c r="O23" s="30">
        <v>2</v>
      </c>
    </row>
    <row r="24" spans="1:15" ht="12.75">
      <c r="A24" t="s">
        <v>306</v>
      </c>
      <c r="B24"/>
      <c r="C24"/>
      <c r="D24" s="29" t="s">
        <v>1577</v>
      </c>
      <c r="E24" s="2" t="s">
        <v>1658</v>
      </c>
      <c r="F24" s="2" t="s">
        <v>806</v>
      </c>
      <c r="G24" s="2"/>
      <c r="H24" s="2"/>
      <c r="I24" s="2">
        <v>0</v>
      </c>
      <c r="J24" s="57"/>
      <c r="K24" s="2">
        <v>6</v>
      </c>
      <c r="L24" s="2">
        <v>1</v>
      </c>
      <c r="M24" s="2"/>
      <c r="N24" s="2">
        <v>4</v>
      </c>
      <c r="O24" s="30"/>
    </row>
    <row r="25" spans="1:15" ht="12.75">
      <c r="A25" t="s">
        <v>370</v>
      </c>
      <c r="B25"/>
      <c r="C25"/>
      <c r="D25" s="29" t="s">
        <v>1578</v>
      </c>
      <c r="E25" s="2"/>
      <c r="F25" s="2" t="s">
        <v>806</v>
      </c>
      <c r="G25" s="2" t="s">
        <v>1578</v>
      </c>
      <c r="H25" s="2" t="s">
        <v>1658</v>
      </c>
      <c r="I25" s="2" t="s">
        <v>806</v>
      </c>
      <c r="J25" s="2">
        <v>2</v>
      </c>
      <c r="K25" s="57"/>
      <c r="L25" s="2"/>
      <c r="M25" s="2">
        <v>2</v>
      </c>
      <c r="N25" s="2"/>
      <c r="O25" s="30"/>
    </row>
    <row r="26" spans="1:15" ht="12.75">
      <c r="A26" t="s">
        <v>309</v>
      </c>
      <c r="B26"/>
      <c r="C26"/>
      <c r="D26" s="29"/>
      <c r="E26" s="2">
        <v>7</v>
      </c>
      <c r="F26" s="2" t="s">
        <v>806</v>
      </c>
      <c r="G26" s="2">
        <v>7</v>
      </c>
      <c r="H26" s="2" t="s">
        <v>1578</v>
      </c>
      <c r="I26" s="2" t="s">
        <v>1659</v>
      </c>
      <c r="J26" s="2">
        <v>7</v>
      </c>
      <c r="K26" s="2"/>
      <c r="L26" s="57"/>
      <c r="M26" s="2" t="s">
        <v>1577</v>
      </c>
      <c r="N26" s="2"/>
      <c r="O26" s="30"/>
    </row>
    <row r="27" spans="1:15" ht="12.75">
      <c r="A27" t="s">
        <v>308</v>
      </c>
      <c r="B27"/>
      <c r="C27"/>
      <c r="D27" s="29">
        <v>7</v>
      </c>
      <c r="E27" s="2">
        <v>5</v>
      </c>
      <c r="F27" s="2"/>
      <c r="G27" s="2" t="s">
        <v>1659</v>
      </c>
      <c r="H27" s="2"/>
      <c r="I27" s="2"/>
      <c r="J27" s="2"/>
      <c r="K27" s="2">
        <v>6</v>
      </c>
      <c r="L27" s="2" t="s">
        <v>1578</v>
      </c>
      <c r="M27" s="57"/>
      <c r="N27" s="2">
        <v>5</v>
      </c>
      <c r="O27" s="30" t="s">
        <v>1659</v>
      </c>
    </row>
    <row r="28" spans="1:15" ht="12.75">
      <c r="A28" t="s">
        <v>307</v>
      </c>
      <c r="B28"/>
      <c r="C28"/>
      <c r="D28" s="29"/>
      <c r="E28" s="2">
        <v>6</v>
      </c>
      <c r="F28" s="2"/>
      <c r="G28" s="2">
        <v>2</v>
      </c>
      <c r="H28" s="2">
        <v>0</v>
      </c>
      <c r="I28" s="2">
        <v>0</v>
      </c>
      <c r="J28" s="2">
        <v>4</v>
      </c>
      <c r="K28" s="2"/>
      <c r="L28" s="2"/>
      <c r="M28" s="2">
        <v>3</v>
      </c>
      <c r="N28" s="57"/>
      <c r="O28" s="30">
        <v>6</v>
      </c>
    </row>
    <row r="29" spans="1:15" ht="12.75">
      <c r="A29" t="s">
        <v>544</v>
      </c>
      <c r="B29"/>
      <c r="C29"/>
      <c r="D29" s="31">
        <v>6</v>
      </c>
      <c r="E29" s="32" t="s">
        <v>1658</v>
      </c>
      <c r="F29" s="32">
        <v>4</v>
      </c>
      <c r="G29" s="32" t="s">
        <v>1578</v>
      </c>
      <c r="H29" s="32"/>
      <c r="I29" s="32">
        <v>6</v>
      </c>
      <c r="J29" s="32"/>
      <c r="K29" s="32"/>
      <c r="L29" s="32"/>
      <c r="M29" s="32" t="s">
        <v>1658</v>
      </c>
      <c r="N29" s="32">
        <v>2</v>
      </c>
      <c r="O29" s="57"/>
    </row>
    <row r="31" ht="15.75">
      <c r="A31" s="26" t="s">
        <v>573</v>
      </c>
    </row>
    <row r="32" spans="2:17" ht="12.75">
      <c r="B32" s="27" t="s">
        <v>576</v>
      </c>
      <c r="C32" s="27" t="s">
        <v>707</v>
      </c>
      <c r="D32" s="27" t="s">
        <v>1</v>
      </c>
      <c r="E32" s="27" t="s">
        <v>674</v>
      </c>
      <c r="F32" s="27" t="s">
        <v>1575</v>
      </c>
      <c r="G32" s="27" t="s">
        <v>577</v>
      </c>
      <c r="H32" s="27" t="s">
        <v>578</v>
      </c>
      <c r="I32" s="27" t="s">
        <v>579</v>
      </c>
      <c r="J32" s="27" t="s">
        <v>576</v>
      </c>
      <c r="K32" s="27" t="s">
        <v>707</v>
      </c>
      <c r="L32" s="27" t="s">
        <v>1</v>
      </c>
      <c r="M32" s="27" t="s">
        <v>674</v>
      </c>
      <c r="N32" s="27" t="s">
        <v>1575</v>
      </c>
      <c r="O32" s="27" t="s">
        <v>577</v>
      </c>
      <c r="P32" s="27" t="s">
        <v>578</v>
      </c>
      <c r="Q32" s="27" t="s">
        <v>579</v>
      </c>
    </row>
    <row r="33" spans="1:17" ht="12.75">
      <c r="A33" t="s">
        <v>549</v>
      </c>
      <c r="B33" s="57"/>
      <c r="C33" s="58">
        <v>7</v>
      </c>
      <c r="D33" s="58">
        <v>6</v>
      </c>
      <c r="E33" s="58"/>
      <c r="F33" s="58">
        <v>5</v>
      </c>
      <c r="G33" s="58"/>
      <c r="H33" s="58">
        <v>4</v>
      </c>
      <c r="I33" s="59"/>
      <c r="J33" s="57"/>
      <c r="K33" s="58">
        <v>4</v>
      </c>
      <c r="L33" s="58">
        <v>5</v>
      </c>
      <c r="M33" s="58"/>
      <c r="N33" s="58">
        <v>4</v>
      </c>
      <c r="O33" s="58" t="s">
        <v>1658</v>
      </c>
      <c r="P33" s="58"/>
      <c r="Q33" s="59" t="s">
        <v>1577</v>
      </c>
    </row>
    <row r="34" spans="1:17" ht="12.75">
      <c r="A34" t="s">
        <v>313</v>
      </c>
      <c r="B34" s="29">
        <v>4</v>
      </c>
      <c r="C34" s="57"/>
      <c r="D34" s="2" t="s">
        <v>1660</v>
      </c>
      <c r="E34" s="2">
        <v>2</v>
      </c>
      <c r="F34" s="2" t="s">
        <v>806</v>
      </c>
      <c r="G34" s="2"/>
      <c r="H34" s="2">
        <v>2</v>
      </c>
      <c r="I34" s="30" t="s">
        <v>1660</v>
      </c>
      <c r="J34" s="29">
        <v>1</v>
      </c>
      <c r="K34" s="57"/>
      <c r="L34" s="2"/>
      <c r="M34" s="2" t="s">
        <v>806</v>
      </c>
      <c r="N34" s="2"/>
      <c r="O34" s="2"/>
      <c r="P34" s="2"/>
      <c r="Q34" s="30">
        <v>2</v>
      </c>
    </row>
    <row r="35" spans="1:17" ht="12.75">
      <c r="A35" t="s">
        <v>1654</v>
      </c>
      <c r="B35" s="29">
        <v>2</v>
      </c>
      <c r="C35" s="2"/>
      <c r="D35" s="57"/>
      <c r="E35" s="2">
        <v>0</v>
      </c>
      <c r="F35" s="2"/>
      <c r="G35" s="2">
        <v>0</v>
      </c>
      <c r="H35" s="2" t="s">
        <v>1659</v>
      </c>
      <c r="I35" s="30"/>
      <c r="J35" s="29">
        <v>2</v>
      </c>
      <c r="K35" s="2" t="s">
        <v>1657</v>
      </c>
      <c r="L35" s="57"/>
      <c r="M35" s="2" t="s">
        <v>1659</v>
      </c>
      <c r="N35" s="2">
        <v>1</v>
      </c>
      <c r="O35" s="2"/>
      <c r="P35" s="2">
        <v>1</v>
      </c>
      <c r="Q35" s="30"/>
    </row>
    <row r="36" spans="1:17" ht="12.75">
      <c r="A36" t="s">
        <v>545</v>
      </c>
      <c r="B36" s="29"/>
      <c r="C36" s="2" t="s">
        <v>726</v>
      </c>
      <c r="D36" s="2" t="s">
        <v>1658</v>
      </c>
      <c r="E36" s="57"/>
      <c r="F36" s="2" t="s">
        <v>1577</v>
      </c>
      <c r="G36" s="2"/>
      <c r="H36" s="2"/>
      <c r="I36" s="30">
        <v>6</v>
      </c>
      <c r="J36" s="29"/>
      <c r="K36" s="2">
        <v>6</v>
      </c>
      <c r="L36" s="2">
        <v>8</v>
      </c>
      <c r="M36" s="57"/>
      <c r="N36" s="2">
        <v>2</v>
      </c>
      <c r="O36" s="2">
        <v>6</v>
      </c>
      <c r="P36" s="2">
        <v>4</v>
      </c>
      <c r="Q36" s="30"/>
    </row>
    <row r="37" spans="1:17" ht="12.75">
      <c r="A37" t="s">
        <v>1571</v>
      </c>
      <c r="B37" s="29">
        <v>4</v>
      </c>
      <c r="C37" s="2"/>
      <c r="D37" s="2">
        <v>7</v>
      </c>
      <c r="E37" s="2">
        <v>6</v>
      </c>
      <c r="F37" s="57"/>
      <c r="G37" s="2" t="s">
        <v>1658</v>
      </c>
      <c r="H37" s="2"/>
      <c r="I37" s="30">
        <v>6</v>
      </c>
      <c r="J37" s="29">
        <v>3</v>
      </c>
      <c r="K37" s="2" t="s">
        <v>726</v>
      </c>
      <c r="L37" s="2"/>
      <c r="M37" s="2" t="s">
        <v>1578</v>
      </c>
      <c r="N37" s="57"/>
      <c r="O37" s="2">
        <v>4</v>
      </c>
      <c r="P37" s="2"/>
      <c r="Q37" s="30"/>
    </row>
    <row r="38" spans="1:17" ht="12.75">
      <c r="A38" t="s">
        <v>318</v>
      </c>
      <c r="B38" s="29" t="s">
        <v>1659</v>
      </c>
      <c r="C38" s="2"/>
      <c r="D38" s="2"/>
      <c r="E38" s="2">
        <v>2</v>
      </c>
      <c r="F38" s="2">
        <v>4</v>
      </c>
      <c r="G38" s="57"/>
      <c r="H38" s="2">
        <v>1</v>
      </c>
      <c r="I38" s="30" t="s">
        <v>1659</v>
      </c>
      <c r="J38" s="29"/>
      <c r="K38" s="2"/>
      <c r="L38" s="2">
        <v>8</v>
      </c>
      <c r="M38" s="2"/>
      <c r="N38" s="2" t="s">
        <v>1659</v>
      </c>
      <c r="O38" s="57"/>
      <c r="P38" s="2">
        <v>2</v>
      </c>
      <c r="Q38" s="30" t="s">
        <v>1657</v>
      </c>
    </row>
    <row r="39" spans="1:17" ht="12.75">
      <c r="A39" t="s">
        <v>317</v>
      </c>
      <c r="B39" s="29"/>
      <c r="C39" s="2"/>
      <c r="D39" s="2">
        <v>7</v>
      </c>
      <c r="E39" s="2">
        <v>4</v>
      </c>
      <c r="F39" s="2"/>
      <c r="G39" s="2">
        <v>6</v>
      </c>
      <c r="H39" s="57"/>
      <c r="I39" s="30">
        <v>4</v>
      </c>
      <c r="J39" s="29">
        <v>4</v>
      </c>
      <c r="K39" s="2">
        <v>6</v>
      </c>
      <c r="L39" s="2" t="s">
        <v>1658</v>
      </c>
      <c r="M39" s="2"/>
      <c r="N39" s="2"/>
      <c r="O39" s="2">
        <v>7</v>
      </c>
      <c r="P39" s="57"/>
      <c r="Q39" s="30">
        <v>7</v>
      </c>
    </row>
    <row r="40" spans="1:17" ht="12.75">
      <c r="A40" t="s">
        <v>553</v>
      </c>
      <c r="B40" s="31" t="s">
        <v>1578</v>
      </c>
      <c r="C40" s="32">
        <v>6</v>
      </c>
      <c r="D40" s="32"/>
      <c r="E40" s="32"/>
      <c r="F40" s="32"/>
      <c r="G40" s="32" t="s">
        <v>1660</v>
      </c>
      <c r="H40" s="32">
        <v>1</v>
      </c>
      <c r="I40" s="57"/>
      <c r="J40" s="31"/>
      <c r="K40" s="32" t="s">
        <v>1657</v>
      </c>
      <c r="L40" s="32"/>
      <c r="M40" s="32">
        <v>2</v>
      </c>
      <c r="N40" s="32">
        <v>2</v>
      </c>
      <c r="O40" s="32" t="s">
        <v>1658</v>
      </c>
      <c r="P40" s="32">
        <v>4</v>
      </c>
      <c r="Q40" s="57"/>
    </row>
    <row r="41" spans="2:13" ht="12.75">
      <c r="B41"/>
      <c r="C41"/>
      <c r="D41"/>
      <c r="E41"/>
      <c r="F41"/>
      <c r="G41"/>
      <c r="H41"/>
      <c r="I41"/>
      <c r="J41"/>
      <c r="K41"/>
      <c r="L41"/>
      <c r="M41"/>
    </row>
    <row r="42" spans="2:17" ht="12.75">
      <c r="B42"/>
      <c r="C42"/>
      <c r="D42"/>
      <c r="E42"/>
      <c r="F42"/>
      <c r="G42"/>
      <c r="H42"/>
      <c r="I42"/>
      <c r="J42"/>
      <c r="K42"/>
      <c r="L42"/>
      <c r="M42"/>
      <c r="N42" s="3"/>
      <c r="O42" s="3"/>
      <c r="P42" s="3"/>
      <c r="Q42" s="3"/>
    </row>
    <row r="43" spans="1:13" s="3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>
      <c r="B44"/>
      <c r="C44"/>
      <c r="D44"/>
      <c r="E44"/>
      <c r="F44"/>
      <c r="G44"/>
      <c r="H44"/>
      <c r="I44"/>
      <c r="J44"/>
      <c r="K44"/>
      <c r="L44"/>
      <c r="M44"/>
    </row>
    <row r="45" spans="2:13" ht="12.75">
      <c r="B45"/>
      <c r="C45"/>
      <c r="D45"/>
      <c r="E45"/>
      <c r="F45"/>
      <c r="G45"/>
      <c r="H45"/>
      <c r="I45"/>
      <c r="J45"/>
      <c r="K45"/>
      <c r="L45"/>
      <c r="M45"/>
    </row>
    <row r="46" spans="2:13" ht="12.75">
      <c r="B46"/>
      <c r="C46"/>
      <c r="D46"/>
      <c r="E46"/>
      <c r="F46"/>
      <c r="G46"/>
      <c r="H46"/>
      <c r="I46"/>
      <c r="J46"/>
      <c r="K46"/>
      <c r="L46"/>
      <c r="M46"/>
    </row>
    <row r="47" spans="2:13" ht="12.75">
      <c r="B47"/>
      <c r="C47"/>
      <c r="D47"/>
      <c r="E47"/>
      <c r="F47"/>
      <c r="G47"/>
      <c r="H47"/>
      <c r="I47"/>
      <c r="J47"/>
      <c r="K47"/>
      <c r="L47"/>
      <c r="M47"/>
    </row>
  </sheetData>
  <printOptions/>
  <pageMargins left="0.35" right="0.38" top="1.77" bottom="0.6" header="0.5" footer="0.5"/>
  <pageSetup horizontalDpi="300" verticalDpi="300" orientation="portrait" paperSize="9" scale="110" r:id="rId1"/>
  <headerFooter alignWithMargins="0">
    <oddHeader>&amp;L&amp;8YORKSHIRE  CHESS  ASSOCIATION&amp;C&amp;"Arial,Bold"&amp;24&amp;UCROSS  TABLES&amp;R &amp;8 2008 - 2009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9.7109375" style="27" customWidth="1"/>
    <col min="3" max="3" width="16.7109375" style="0" customWidth="1"/>
    <col min="5" max="5" width="7.28125" style="60" customWidth="1"/>
    <col min="6" max="6" width="5.28125" style="60" customWidth="1"/>
    <col min="7" max="7" width="7.28125" style="60" customWidth="1"/>
  </cols>
  <sheetData>
    <row r="1" ht="18">
      <c r="B1" s="56" t="s">
        <v>1649</v>
      </c>
    </row>
    <row r="3" ht="12.75">
      <c r="A3" s="28" t="s">
        <v>536</v>
      </c>
    </row>
    <row r="6" ht="12.75">
      <c r="B6" s="33"/>
    </row>
    <row r="7" spans="1:2" ht="12.75">
      <c r="A7" s="28" t="s">
        <v>537</v>
      </c>
      <c r="B7" s="33"/>
    </row>
    <row r="8" spans="1:2" ht="12.75">
      <c r="A8" s="28"/>
      <c r="B8" s="33"/>
    </row>
    <row r="9" ht="12.75">
      <c r="B9" s="33"/>
    </row>
    <row r="10" ht="12.75">
      <c r="B10" s="33"/>
    </row>
    <row r="11" ht="12.75">
      <c r="A11" s="28" t="s">
        <v>538</v>
      </c>
    </row>
    <row r="12" spans="2:7" ht="12.75">
      <c r="B12" s="33"/>
      <c r="E12" s="14"/>
      <c r="F12" s="14"/>
      <c r="G12" s="14"/>
    </row>
    <row r="13" spans="2:6" ht="12.75">
      <c r="B13" s="33"/>
      <c r="E13" s="14"/>
      <c r="F13" s="14"/>
    </row>
    <row r="14" spans="2:7" ht="12.75">
      <c r="B14" s="33"/>
      <c r="E14" s="14"/>
      <c r="F14" s="14"/>
      <c r="G14" s="14"/>
    </row>
    <row r="15" spans="2:7" ht="12.75">
      <c r="B15" s="33"/>
      <c r="E15" s="14"/>
      <c r="F15" s="14"/>
      <c r="G15" s="14"/>
    </row>
    <row r="16" spans="2:7" ht="12.75">
      <c r="B16" s="33"/>
      <c r="E16" s="14"/>
      <c r="F16" s="14"/>
      <c r="G16" s="14"/>
    </row>
    <row r="18" spans="1:2" ht="12.75">
      <c r="A18" s="28" t="s">
        <v>539</v>
      </c>
      <c r="B18"/>
    </row>
    <row r="19" spans="1:5" ht="12.75">
      <c r="A19" t="s">
        <v>307</v>
      </c>
      <c r="B19" t="s">
        <v>1763</v>
      </c>
      <c r="C19" t="s">
        <v>312</v>
      </c>
      <c r="D19" t="s">
        <v>326</v>
      </c>
      <c r="E19" s="14">
        <v>39795</v>
      </c>
    </row>
    <row r="20" spans="1:5" ht="12.75">
      <c r="A20" t="s">
        <v>1654</v>
      </c>
      <c r="B20" t="s">
        <v>1764</v>
      </c>
      <c r="C20" t="s">
        <v>545</v>
      </c>
      <c r="D20" t="s">
        <v>360</v>
      </c>
      <c r="E20" s="14">
        <v>39795</v>
      </c>
    </row>
    <row r="21" spans="1:5" ht="12.75">
      <c r="A21" t="s">
        <v>307</v>
      </c>
      <c r="B21" t="s">
        <v>1763</v>
      </c>
      <c r="C21" t="s">
        <v>305</v>
      </c>
      <c r="D21" t="s">
        <v>326</v>
      </c>
      <c r="E21" s="14">
        <v>39837</v>
      </c>
    </row>
    <row r="22" spans="2:5" ht="12.75">
      <c r="B22"/>
      <c r="E22" s="14"/>
    </row>
    <row r="23" spans="2:5" ht="12.75">
      <c r="B23"/>
      <c r="E23" s="14"/>
    </row>
    <row r="24" spans="2:5" ht="12.75">
      <c r="B24"/>
      <c r="E24" s="14"/>
    </row>
    <row r="25" spans="2:5" ht="12.75">
      <c r="B25"/>
      <c r="E25" s="14"/>
    </row>
    <row r="26" ht="12.75">
      <c r="B26"/>
    </row>
    <row r="27" ht="12.75">
      <c r="B27"/>
    </row>
    <row r="28" spans="1:2" ht="12.75">
      <c r="A28" s="28" t="s">
        <v>540</v>
      </c>
      <c r="B28"/>
    </row>
    <row r="31" ht="12.75">
      <c r="A31" s="28"/>
    </row>
    <row r="32" ht="12.75">
      <c r="A32" s="28" t="s">
        <v>541</v>
      </c>
    </row>
    <row r="33" spans="1:4" ht="12.75">
      <c r="A33" t="s">
        <v>1654</v>
      </c>
      <c r="B33" s="27">
        <v>1</v>
      </c>
      <c r="D33" t="s">
        <v>360</v>
      </c>
    </row>
    <row r="38" spans="5:7" ht="12.75">
      <c r="E38" s="61"/>
      <c r="F38" s="61"/>
      <c r="G38" s="61"/>
    </row>
    <row r="43" ht="12.75">
      <c r="A43" s="28" t="s">
        <v>542</v>
      </c>
    </row>
    <row r="44" spans="1:5" ht="12.75">
      <c r="A44" t="s">
        <v>1654</v>
      </c>
      <c r="B44" s="27" t="s">
        <v>1758</v>
      </c>
      <c r="C44" t="s">
        <v>1759</v>
      </c>
      <c r="D44" t="s">
        <v>360</v>
      </c>
      <c r="E44" s="14">
        <v>39774</v>
      </c>
    </row>
  </sheetData>
  <printOptions/>
  <pageMargins left="0.44" right="0.19" top="0.57" bottom="0.46" header="0.08" footer="0.46"/>
  <pageSetup horizontalDpi="300" verticalDpi="300" orientation="portrait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workbookViewId="0" topLeftCell="A1">
      <selection activeCell="S1" sqref="S1"/>
    </sheetView>
  </sheetViews>
  <sheetFormatPr defaultColWidth="9.140625" defaultRowHeight="12.75"/>
  <cols>
    <col min="1" max="1" width="8.7109375" style="27" customWidth="1"/>
    <col min="2" max="8" width="24.7109375" style="0" customWidth="1"/>
    <col min="9" max="9" width="8.7109375" style="27" customWidth="1"/>
    <col min="10" max="17" width="24.7109375" style="0" customWidth="1"/>
  </cols>
  <sheetData>
    <row r="1" spans="1:17" s="48" customFormat="1" ht="13.5" thickBot="1">
      <c r="A1" s="46" t="s">
        <v>390</v>
      </c>
      <c r="B1" s="47">
        <v>1994</v>
      </c>
      <c r="C1" s="47">
        <v>1995</v>
      </c>
      <c r="D1" s="47">
        <v>1996</v>
      </c>
      <c r="E1" s="47">
        <v>1997</v>
      </c>
      <c r="F1" s="47">
        <v>1998</v>
      </c>
      <c r="G1" s="47">
        <v>1999</v>
      </c>
      <c r="H1" s="47">
        <v>2000</v>
      </c>
      <c r="I1" s="46" t="s">
        <v>390</v>
      </c>
      <c r="J1" s="47">
        <v>2001</v>
      </c>
      <c r="K1" s="47">
        <v>2002</v>
      </c>
      <c r="L1" s="47">
        <v>2003</v>
      </c>
      <c r="M1" s="47">
        <v>2004</v>
      </c>
      <c r="N1" s="47">
        <v>2005</v>
      </c>
      <c r="O1" s="47">
        <v>2006</v>
      </c>
      <c r="P1" s="47">
        <v>2007</v>
      </c>
      <c r="Q1" s="47">
        <v>2008</v>
      </c>
    </row>
    <row r="2" spans="1:17" ht="12.75">
      <c r="A2" s="30">
        <v>1</v>
      </c>
      <c r="B2" t="s">
        <v>391</v>
      </c>
      <c r="C2" t="s">
        <v>391</v>
      </c>
      <c r="D2" t="s">
        <v>391</v>
      </c>
      <c r="E2" t="s">
        <v>391</v>
      </c>
      <c r="F2" t="s">
        <v>391</v>
      </c>
      <c r="G2" t="s">
        <v>391</v>
      </c>
      <c r="H2" t="s">
        <v>391</v>
      </c>
      <c r="I2" s="30">
        <v>1</v>
      </c>
      <c r="J2" t="s">
        <v>392</v>
      </c>
      <c r="K2" t="s">
        <v>393</v>
      </c>
      <c r="L2" t="s">
        <v>391</v>
      </c>
      <c r="M2" t="s">
        <v>394</v>
      </c>
      <c r="N2" t="s">
        <v>394</v>
      </c>
      <c r="O2" t="s">
        <v>394</v>
      </c>
      <c r="P2" t="s">
        <v>394</v>
      </c>
      <c r="Q2" t="s">
        <v>393</v>
      </c>
    </row>
    <row r="3" spans="1:17" ht="12.75">
      <c r="A3" s="30">
        <v>2</v>
      </c>
      <c r="B3" t="s">
        <v>394</v>
      </c>
      <c r="C3" t="s">
        <v>394</v>
      </c>
      <c r="D3" t="s">
        <v>393</v>
      </c>
      <c r="E3" t="s">
        <v>393</v>
      </c>
      <c r="F3" t="s">
        <v>394</v>
      </c>
      <c r="G3" t="s">
        <v>393</v>
      </c>
      <c r="H3" t="s">
        <v>393</v>
      </c>
      <c r="I3" s="30">
        <v>2</v>
      </c>
      <c r="J3" t="s">
        <v>394</v>
      </c>
      <c r="K3" t="s">
        <v>395</v>
      </c>
      <c r="L3" t="s">
        <v>396</v>
      </c>
      <c r="M3" t="s">
        <v>392</v>
      </c>
      <c r="N3" t="s">
        <v>393</v>
      </c>
      <c r="O3" t="s">
        <v>393</v>
      </c>
      <c r="P3" t="s">
        <v>392</v>
      </c>
      <c r="Q3" t="s">
        <v>394</v>
      </c>
    </row>
    <row r="4" spans="1:17" ht="12.75">
      <c r="A4" s="30">
        <v>3</v>
      </c>
      <c r="B4" t="s">
        <v>397</v>
      </c>
      <c r="C4" t="s">
        <v>392</v>
      </c>
      <c r="D4" t="s">
        <v>394</v>
      </c>
      <c r="E4" t="s">
        <v>394</v>
      </c>
      <c r="F4" t="s">
        <v>393</v>
      </c>
      <c r="G4" t="s">
        <v>394</v>
      </c>
      <c r="H4" t="s">
        <v>394</v>
      </c>
      <c r="I4" s="30">
        <v>3</v>
      </c>
      <c r="J4" t="s">
        <v>391</v>
      </c>
      <c r="K4" t="s">
        <v>392</v>
      </c>
      <c r="L4" t="s">
        <v>398</v>
      </c>
      <c r="M4" t="s">
        <v>396</v>
      </c>
      <c r="N4" t="s">
        <v>391</v>
      </c>
      <c r="O4" t="s">
        <v>392</v>
      </c>
      <c r="P4" t="s">
        <v>393</v>
      </c>
      <c r="Q4" t="s">
        <v>392</v>
      </c>
    </row>
    <row r="5" spans="1:17" ht="12.75">
      <c r="A5" s="30">
        <v>4</v>
      </c>
      <c r="B5" t="s">
        <v>396</v>
      </c>
      <c r="C5" t="s">
        <v>393</v>
      </c>
      <c r="D5" t="s">
        <v>396</v>
      </c>
      <c r="E5" t="s">
        <v>396</v>
      </c>
      <c r="F5" t="s">
        <v>392</v>
      </c>
      <c r="G5" t="s">
        <v>399</v>
      </c>
      <c r="H5" t="s">
        <v>392</v>
      </c>
      <c r="I5" s="30">
        <v>4</v>
      </c>
      <c r="J5" t="s">
        <v>398</v>
      </c>
      <c r="K5" t="s">
        <v>391</v>
      </c>
      <c r="L5" t="s">
        <v>392</v>
      </c>
      <c r="M5" t="s">
        <v>391</v>
      </c>
      <c r="N5" t="s">
        <v>392</v>
      </c>
      <c r="O5" t="s">
        <v>398</v>
      </c>
      <c r="P5" t="s">
        <v>403</v>
      </c>
      <c r="Q5" t="s">
        <v>402</v>
      </c>
    </row>
    <row r="6" spans="1:17" ht="12.75">
      <c r="A6" s="30">
        <v>5</v>
      </c>
      <c r="B6" t="s">
        <v>392</v>
      </c>
      <c r="C6" t="s">
        <v>396</v>
      </c>
      <c r="D6" t="s">
        <v>400</v>
      </c>
      <c r="E6" t="s">
        <v>392</v>
      </c>
      <c r="F6" t="s">
        <v>395</v>
      </c>
      <c r="G6" t="s">
        <v>392</v>
      </c>
      <c r="H6" t="s">
        <v>395</v>
      </c>
      <c r="I6" s="30">
        <v>5</v>
      </c>
      <c r="J6" t="s">
        <v>393</v>
      </c>
      <c r="K6" t="s">
        <v>394</v>
      </c>
      <c r="L6" t="s">
        <v>393</v>
      </c>
      <c r="M6" t="s">
        <v>398</v>
      </c>
      <c r="N6" t="s">
        <v>396</v>
      </c>
      <c r="O6" t="s">
        <v>403</v>
      </c>
      <c r="P6" t="s">
        <v>398</v>
      </c>
      <c r="Q6" t="s">
        <v>403</v>
      </c>
    </row>
    <row r="7" spans="1:17" ht="12.75">
      <c r="A7" s="30">
        <v>6</v>
      </c>
      <c r="B7" t="s">
        <v>393</v>
      </c>
      <c r="C7" t="s">
        <v>401</v>
      </c>
      <c r="D7" t="s">
        <v>402</v>
      </c>
      <c r="E7" t="s">
        <v>400</v>
      </c>
      <c r="F7" t="s">
        <v>396</v>
      </c>
      <c r="G7" t="s">
        <v>395</v>
      </c>
      <c r="H7" t="s">
        <v>402</v>
      </c>
      <c r="I7" s="30">
        <v>6</v>
      </c>
      <c r="J7" t="s">
        <v>395</v>
      </c>
      <c r="K7" t="s">
        <v>398</v>
      </c>
      <c r="L7" t="s">
        <v>394</v>
      </c>
      <c r="M7" t="s">
        <v>393</v>
      </c>
      <c r="N7" t="s">
        <v>403</v>
      </c>
      <c r="O7" t="s">
        <v>407</v>
      </c>
      <c r="P7" t="s">
        <v>402</v>
      </c>
      <c r="Q7" t="s">
        <v>398</v>
      </c>
    </row>
    <row r="8" spans="1:17" ht="12.75">
      <c r="A8" s="30">
        <v>7</v>
      </c>
      <c r="B8" t="s">
        <v>401</v>
      </c>
      <c r="C8" t="s">
        <v>404</v>
      </c>
      <c r="D8" t="s">
        <v>398</v>
      </c>
      <c r="E8" t="s">
        <v>397</v>
      </c>
      <c r="F8" t="s">
        <v>399</v>
      </c>
      <c r="G8" t="s">
        <v>396</v>
      </c>
      <c r="H8" t="s">
        <v>398</v>
      </c>
      <c r="I8" s="30">
        <v>7</v>
      </c>
      <c r="J8" t="s">
        <v>402</v>
      </c>
      <c r="K8" t="s">
        <v>396</v>
      </c>
      <c r="L8" t="s">
        <v>405</v>
      </c>
      <c r="M8" t="s">
        <v>397</v>
      </c>
      <c r="N8" t="s">
        <v>398</v>
      </c>
      <c r="O8" t="s">
        <v>402</v>
      </c>
      <c r="P8" t="s">
        <v>405</v>
      </c>
      <c r="Q8" t="s">
        <v>1014</v>
      </c>
    </row>
    <row r="9" spans="1:17" ht="12.75">
      <c r="A9" s="30">
        <v>8</v>
      </c>
      <c r="B9" t="s">
        <v>399</v>
      </c>
      <c r="C9" t="s">
        <v>395</v>
      </c>
      <c r="D9" t="s">
        <v>392</v>
      </c>
      <c r="E9" t="s">
        <v>395</v>
      </c>
      <c r="F9" t="s">
        <v>400</v>
      </c>
      <c r="G9" t="s">
        <v>406</v>
      </c>
      <c r="H9" t="s">
        <v>407</v>
      </c>
      <c r="I9" s="30">
        <v>8</v>
      </c>
      <c r="J9" t="s">
        <v>384</v>
      </c>
      <c r="K9" t="s">
        <v>402</v>
      </c>
      <c r="L9" t="s">
        <v>402</v>
      </c>
      <c r="M9" t="s">
        <v>408</v>
      </c>
      <c r="N9" t="s">
        <v>406</v>
      </c>
      <c r="O9" t="s">
        <v>391</v>
      </c>
      <c r="P9" t="s">
        <v>407</v>
      </c>
      <c r="Q9" t="s">
        <v>407</v>
      </c>
    </row>
    <row r="10" spans="1:17" ht="12.75">
      <c r="A10" s="30">
        <v>9</v>
      </c>
      <c r="B10" t="s">
        <v>395</v>
      </c>
      <c r="C10" t="s">
        <v>408</v>
      </c>
      <c r="D10" t="s">
        <v>401</v>
      </c>
      <c r="E10" t="s">
        <v>401</v>
      </c>
      <c r="F10" t="s">
        <v>398</v>
      </c>
      <c r="G10" t="s">
        <v>397</v>
      </c>
      <c r="H10" t="s">
        <v>396</v>
      </c>
      <c r="I10" s="30">
        <v>9</v>
      </c>
      <c r="J10" t="s">
        <v>407</v>
      </c>
      <c r="K10" t="s">
        <v>407</v>
      </c>
      <c r="L10" t="s">
        <v>408</v>
      </c>
      <c r="M10" t="s">
        <v>405</v>
      </c>
      <c r="N10" t="s">
        <v>402</v>
      </c>
      <c r="O10" t="s">
        <v>405</v>
      </c>
      <c r="P10" t="s">
        <v>408</v>
      </c>
      <c r="Q10" t="s">
        <v>405</v>
      </c>
    </row>
    <row r="11" spans="1:17" ht="12.75">
      <c r="A11" s="30">
        <v>10</v>
      </c>
      <c r="B11" t="s">
        <v>404</v>
      </c>
      <c r="C11" t="s">
        <v>399</v>
      </c>
      <c r="D11" t="s">
        <v>395</v>
      </c>
      <c r="E11" t="s">
        <v>402</v>
      </c>
      <c r="F11" t="s">
        <v>384</v>
      </c>
      <c r="G11" t="s">
        <v>398</v>
      </c>
      <c r="H11" t="s">
        <v>384</v>
      </c>
      <c r="I11" s="30">
        <v>10</v>
      </c>
      <c r="J11" t="s">
        <v>396</v>
      </c>
      <c r="K11" t="s">
        <v>405</v>
      </c>
      <c r="L11" t="s">
        <v>407</v>
      </c>
      <c r="M11" t="s">
        <v>402</v>
      </c>
      <c r="N11" t="s">
        <v>405</v>
      </c>
      <c r="O11" t="s">
        <v>396</v>
      </c>
      <c r="P11" t="s">
        <v>397</v>
      </c>
      <c r="Q11" t="s">
        <v>397</v>
      </c>
    </row>
    <row r="12" spans="1:17" ht="12.75">
      <c r="A12" s="30">
        <v>11</v>
      </c>
      <c r="B12" t="s">
        <v>402</v>
      </c>
      <c r="C12" t="s">
        <v>407</v>
      </c>
      <c r="D12" t="s">
        <v>399</v>
      </c>
      <c r="E12" t="s">
        <v>398</v>
      </c>
      <c r="F12" t="s">
        <v>402</v>
      </c>
      <c r="G12" t="s">
        <v>407</v>
      </c>
      <c r="H12" t="s">
        <v>406</v>
      </c>
      <c r="I12" s="30">
        <v>11</v>
      </c>
      <c r="J12" t="s">
        <v>409</v>
      </c>
      <c r="K12" t="s">
        <v>384</v>
      </c>
      <c r="L12" t="s">
        <v>403</v>
      </c>
      <c r="M12" t="s">
        <v>410</v>
      </c>
      <c r="N12" t="s">
        <v>397</v>
      </c>
      <c r="O12" t="s">
        <v>406</v>
      </c>
      <c r="P12" t="s">
        <v>396</v>
      </c>
      <c r="Q12" t="s">
        <v>408</v>
      </c>
    </row>
    <row r="13" spans="1:17" ht="12.75">
      <c r="A13" s="30">
        <v>12</v>
      </c>
      <c r="B13" t="s">
        <v>398</v>
      </c>
      <c r="C13" t="s">
        <v>384</v>
      </c>
      <c r="D13" t="s">
        <v>411</v>
      </c>
      <c r="E13" t="s">
        <v>407</v>
      </c>
      <c r="F13" t="s">
        <v>401</v>
      </c>
      <c r="G13" t="s">
        <v>400</v>
      </c>
      <c r="H13" t="s">
        <v>412</v>
      </c>
      <c r="I13" s="30">
        <v>12</v>
      </c>
      <c r="K13" t="s">
        <v>410</v>
      </c>
      <c r="M13" t="s">
        <v>407</v>
      </c>
      <c r="N13" t="s">
        <v>408</v>
      </c>
      <c r="O13" t="s">
        <v>413</v>
      </c>
      <c r="P13" t="s">
        <v>406</v>
      </c>
      <c r="Q13" t="s">
        <v>415</v>
      </c>
    </row>
    <row r="14" spans="1:9" ht="12.75">
      <c r="A14" s="30"/>
      <c r="I14" s="30"/>
    </row>
    <row r="15" spans="1:17" ht="13.5" thickBot="1">
      <c r="A15" s="46" t="s">
        <v>326</v>
      </c>
      <c r="B15" s="47">
        <v>1994</v>
      </c>
      <c r="C15" s="47">
        <v>1995</v>
      </c>
      <c r="D15" s="47">
        <v>1996</v>
      </c>
      <c r="E15" s="47">
        <v>1997</v>
      </c>
      <c r="F15" s="47">
        <v>1998</v>
      </c>
      <c r="G15" s="47">
        <v>1999</v>
      </c>
      <c r="H15" s="47">
        <v>2000</v>
      </c>
      <c r="I15" s="46" t="s">
        <v>326</v>
      </c>
      <c r="J15" s="47">
        <v>2001</v>
      </c>
      <c r="K15" s="47">
        <v>2002</v>
      </c>
      <c r="L15" s="47">
        <v>2003</v>
      </c>
      <c r="M15" s="47">
        <v>2004</v>
      </c>
      <c r="N15" s="47">
        <v>2005</v>
      </c>
      <c r="O15" s="47">
        <v>2006</v>
      </c>
      <c r="P15" s="47">
        <v>2007</v>
      </c>
      <c r="Q15" s="47">
        <v>2008</v>
      </c>
    </row>
    <row r="16" spans="1:17" ht="12.75">
      <c r="A16" s="30">
        <v>1</v>
      </c>
      <c r="B16" t="s">
        <v>407</v>
      </c>
      <c r="C16" t="s">
        <v>402</v>
      </c>
      <c r="D16" t="s">
        <v>397</v>
      </c>
      <c r="E16" t="s">
        <v>399</v>
      </c>
      <c r="F16" t="s">
        <v>407</v>
      </c>
      <c r="G16" t="s">
        <v>402</v>
      </c>
      <c r="H16" t="s">
        <v>401</v>
      </c>
      <c r="I16" s="30">
        <v>1</v>
      </c>
      <c r="J16" t="s">
        <v>405</v>
      </c>
      <c r="K16" t="s">
        <v>408</v>
      </c>
      <c r="L16" t="s">
        <v>410</v>
      </c>
      <c r="M16" t="s">
        <v>406</v>
      </c>
      <c r="N16" t="s">
        <v>407</v>
      </c>
      <c r="O16" t="s">
        <v>408</v>
      </c>
      <c r="P16" t="s">
        <v>1014</v>
      </c>
      <c r="Q16" t="s">
        <v>416</v>
      </c>
    </row>
    <row r="17" spans="1:17" ht="12.75">
      <c r="A17" s="30">
        <v>2</v>
      </c>
      <c r="B17" t="s">
        <v>408</v>
      </c>
      <c r="C17" t="s">
        <v>411</v>
      </c>
      <c r="D17" t="s">
        <v>407</v>
      </c>
      <c r="E17" t="s">
        <v>408</v>
      </c>
      <c r="F17" t="s">
        <v>406</v>
      </c>
      <c r="G17" t="s">
        <v>409</v>
      </c>
      <c r="H17" t="s">
        <v>409</v>
      </c>
      <c r="I17" s="30">
        <v>2</v>
      </c>
      <c r="J17" t="s">
        <v>400</v>
      </c>
      <c r="K17" t="s">
        <v>403</v>
      </c>
      <c r="L17" t="s">
        <v>384</v>
      </c>
      <c r="M17" t="s">
        <v>403</v>
      </c>
      <c r="N17" t="s">
        <v>413</v>
      </c>
      <c r="O17" t="s">
        <v>397</v>
      </c>
      <c r="P17" t="s">
        <v>415</v>
      </c>
      <c r="Q17" t="s">
        <v>429</v>
      </c>
    </row>
    <row r="18" spans="1:17" ht="12.75">
      <c r="A18" s="30">
        <v>3</v>
      </c>
      <c r="B18" t="s">
        <v>405</v>
      </c>
      <c r="C18" t="s">
        <v>398</v>
      </c>
      <c r="D18" t="s">
        <v>406</v>
      </c>
      <c r="E18" t="s">
        <v>406</v>
      </c>
      <c r="F18" t="s">
        <v>405</v>
      </c>
      <c r="G18" t="s">
        <v>408</v>
      </c>
      <c r="H18" t="s">
        <v>408</v>
      </c>
      <c r="I18" s="30">
        <v>3</v>
      </c>
      <c r="J18" t="s">
        <v>414</v>
      </c>
      <c r="K18" t="s">
        <v>415</v>
      </c>
      <c r="L18" t="s">
        <v>406</v>
      </c>
      <c r="M18" t="s">
        <v>413</v>
      </c>
      <c r="N18" t="s">
        <v>416</v>
      </c>
      <c r="O18" t="s">
        <v>417</v>
      </c>
      <c r="P18" t="s">
        <v>416</v>
      </c>
      <c r="Q18" t="s">
        <v>406</v>
      </c>
    </row>
    <row r="19" spans="1:17" ht="12.75">
      <c r="A19" s="30">
        <v>4</v>
      </c>
      <c r="B19" t="s">
        <v>409</v>
      </c>
      <c r="C19" t="s">
        <v>406</v>
      </c>
      <c r="D19" t="s">
        <v>405</v>
      </c>
      <c r="E19" t="s">
        <v>405</v>
      </c>
      <c r="F19" t="s">
        <v>408</v>
      </c>
      <c r="G19" t="s">
        <v>401</v>
      </c>
      <c r="H19" t="s">
        <v>405</v>
      </c>
      <c r="I19" s="30">
        <v>4</v>
      </c>
      <c r="J19" t="s">
        <v>403</v>
      </c>
      <c r="K19" t="s">
        <v>417</v>
      </c>
      <c r="L19" t="s">
        <v>415</v>
      </c>
      <c r="M19" t="s">
        <v>417</v>
      </c>
      <c r="N19" t="s">
        <v>417</v>
      </c>
      <c r="O19" t="s">
        <v>416</v>
      </c>
      <c r="P19" t="s">
        <v>413</v>
      </c>
      <c r="Q19" t="s">
        <v>413</v>
      </c>
    </row>
    <row r="20" spans="1:17" ht="12.75">
      <c r="A20" s="30">
        <v>5</v>
      </c>
      <c r="B20" t="s">
        <v>406</v>
      </c>
      <c r="C20" t="s">
        <v>418</v>
      </c>
      <c r="D20" t="s">
        <v>418</v>
      </c>
      <c r="E20" t="s">
        <v>419</v>
      </c>
      <c r="F20" t="s">
        <v>420</v>
      </c>
      <c r="G20" t="s">
        <v>405</v>
      </c>
      <c r="H20" t="s">
        <v>420</v>
      </c>
      <c r="I20" s="30">
        <v>5</v>
      </c>
      <c r="J20" t="s">
        <v>408</v>
      </c>
      <c r="K20" t="s">
        <v>406</v>
      </c>
      <c r="L20" t="s">
        <v>412</v>
      </c>
      <c r="M20" t="s">
        <v>415</v>
      </c>
      <c r="N20" t="s">
        <v>421</v>
      </c>
      <c r="O20" t="s">
        <v>401</v>
      </c>
      <c r="P20" t="s">
        <v>434</v>
      </c>
      <c r="Q20" t="s">
        <v>396</v>
      </c>
    </row>
    <row r="21" spans="1:17" ht="12.75">
      <c r="A21" s="30">
        <v>6</v>
      </c>
      <c r="B21" t="s">
        <v>415</v>
      </c>
      <c r="C21" t="s">
        <v>419</v>
      </c>
      <c r="D21" t="s">
        <v>415</v>
      </c>
      <c r="E21" t="s">
        <v>422</v>
      </c>
      <c r="F21" t="s">
        <v>403</v>
      </c>
      <c r="G21" t="s">
        <v>403</v>
      </c>
      <c r="H21" t="s">
        <v>415</v>
      </c>
      <c r="I21" s="30">
        <v>6</v>
      </c>
      <c r="J21" t="s">
        <v>415</v>
      </c>
      <c r="K21" t="s">
        <v>412</v>
      </c>
      <c r="L21" t="s">
        <v>414</v>
      </c>
      <c r="M21" t="s">
        <v>416</v>
      </c>
      <c r="N21" t="s">
        <v>415</v>
      </c>
      <c r="O21" t="s">
        <v>415</v>
      </c>
      <c r="P21" t="s">
        <v>423</v>
      </c>
      <c r="Q21" t="s">
        <v>417</v>
      </c>
    </row>
    <row r="22" spans="1:17" ht="12.75">
      <c r="A22" s="30">
        <v>7</v>
      </c>
      <c r="B22" t="s">
        <v>419</v>
      </c>
      <c r="C22" t="s">
        <v>403</v>
      </c>
      <c r="D22" t="s">
        <v>419</v>
      </c>
      <c r="E22" t="s">
        <v>415</v>
      </c>
      <c r="F22" t="s">
        <v>409</v>
      </c>
      <c r="G22" t="s">
        <v>419</v>
      </c>
      <c r="H22" t="s">
        <v>403</v>
      </c>
      <c r="I22" s="30">
        <v>7</v>
      </c>
      <c r="J22" t="s">
        <v>406</v>
      </c>
      <c r="K22" t="s">
        <v>409</v>
      </c>
      <c r="L22" t="s">
        <v>409</v>
      </c>
      <c r="M22" t="s">
        <v>419</v>
      </c>
      <c r="N22" t="s">
        <v>419</v>
      </c>
      <c r="O22" t="s">
        <v>419</v>
      </c>
      <c r="P22" t="s">
        <v>417</v>
      </c>
      <c r="Q22" t="s">
        <v>423</v>
      </c>
    </row>
    <row r="23" spans="1:17" ht="12.75">
      <c r="A23" s="30">
        <v>8</v>
      </c>
      <c r="B23" t="s">
        <v>403</v>
      </c>
      <c r="C23" t="s">
        <v>415</v>
      </c>
      <c r="D23" t="s">
        <v>422</v>
      </c>
      <c r="E23" t="s">
        <v>403</v>
      </c>
      <c r="F23" t="s">
        <v>419</v>
      </c>
      <c r="G23" t="s">
        <v>415</v>
      </c>
      <c r="H23" t="s">
        <v>419</v>
      </c>
      <c r="I23" s="30">
        <v>8</v>
      </c>
      <c r="J23" t="s">
        <v>419</v>
      </c>
      <c r="K23" t="s">
        <v>414</v>
      </c>
      <c r="L23" t="s">
        <v>344</v>
      </c>
      <c r="M23" t="s">
        <v>412</v>
      </c>
      <c r="N23" t="s">
        <v>423</v>
      </c>
      <c r="O23" t="s">
        <v>426</v>
      </c>
      <c r="P23" t="s">
        <v>410</v>
      </c>
      <c r="Q23" t="s">
        <v>434</v>
      </c>
    </row>
    <row r="24" spans="1:17" ht="12.75">
      <c r="A24" s="30">
        <v>9</v>
      </c>
      <c r="B24" t="s">
        <v>424</v>
      </c>
      <c r="C24" t="s">
        <v>405</v>
      </c>
      <c r="D24" t="s">
        <v>403</v>
      </c>
      <c r="E24" t="s">
        <v>420</v>
      </c>
      <c r="F24" t="s">
        <v>425</v>
      </c>
      <c r="G24" t="s">
        <v>420</v>
      </c>
      <c r="H24" t="s">
        <v>400</v>
      </c>
      <c r="I24" s="30">
        <v>9</v>
      </c>
      <c r="J24" t="s">
        <v>412</v>
      </c>
      <c r="K24" t="s">
        <v>425</v>
      </c>
      <c r="L24" t="s">
        <v>417</v>
      </c>
      <c r="M24" t="s">
        <v>421</v>
      </c>
      <c r="N24" t="s">
        <v>401</v>
      </c>
      <c r="O24" t="s">
        <v>423</v>
      </c>
      <c r="P24" t="s">
        <v>426</v>
      </c>
      <c r="Q24" t="s">
        <v>410</v>
      </c>
    </row>
    <row r="25" spans="1:17" ht="12.75">
      <c r="A25" s="30">
        <v>10</v>
      </c>
      <c r="B25" t="s">
        <v>426</v>
      </c>
      <c r="C25" t="s">
        <v>410</v>
      </c>
      <c r="D25" t="s">
        <v>420</v>
      </c>
      <c r="E25" t="s">
        <v>409</v>
      </c>
      <c r="F25" t="s">
        <v>415</v>
      </c>
      <c r="G25" t="s">
        <v>423</v>
      </c>
      <c r="H25" t="s">
        <v>423</v>
      </c>
      <c r="I25" s="30">
        <v>10</v>
      </c>
      <c r="J25" t="s">
        <v>425</v>
      </c>
      <c r="K25" t="s">
        <v>419</v>
      </c>
      <c r="L25" t="s">
        <v>427</v>
      </c>
      <c r="M25" t="s">
        <v>414</v>
      </c>
      <c r="N25" t="s">
        <v>410</v>
      </c>
      <c r="O25" t="s">
        <v>435</v>
      </c>
      <c r="P25" t="s">
        <v>419</v>
      </c>
      <c r="Q25" t="s">
        <v>426</v>
      </c>
    </row>
    <row r="26" spans="1:17" ht="12.75">
      <c r="A26" s="30">
        <v>11</v>
      </c>
      <c r="B26" t="s">
        <v>422</v>
      </c>
      <c r="D26" t="s">
        <v>410</v>
      </c>
      <c r="E26" t="s">
        <v>426</v>
      </c>
      <c r="F26" t="s">
        <v>422</v>
      </c>
      <c r="G26" t="s">
        <v>344</v>
      </c>
      <c r="H26" t="s">
        <v>422</v>
      </c>
      <c r="I26" s="30">
        <v>11</v>
      </c>
      <c r="J26" t="s">
        <v>423</v>
      </c>
      <c r="K26" t="s">
        <v>423</v>
      </c>
      <c r="L26" t="s">
        <v>421</v>
      </c>
      <c r="M26" t="s">
        <v>427</v>
      </c>
      <c r="O26" t="s">
        <v>420</v>
      </c>
      <c r="P26" t="s">
        <v>435</v>
      </c>
      <c r="Q26" t="s">
        <v>436</v>
      </c>
    </row>
    <row r="27" spans="1:17" ht="12.75">
      <c r="A27" s="30">
        <v>12</v>
      </c>
      <c r="D27" t="s">
        <v>428</v>
      </c>
      <c r="E27" t="s">
        <v>418</v>
      </c>
      <c r="G27" t="s">
        <v>425</v>
      </c>
      <c r="I27" s="30">
        <v>12</v>
      </c>
      <c r="J27" t="s">
        <v>420</v>
      </c>
      <c r="L27" t="s">
        <v>425</v>
      </c>
      <c r="O27" t="s">
        <v>429</v>
      </c>
      <c r="P27" t="s">
        <v>439</v>
      </c>
      <c r="Q27" t="s">
        <v>419</v>
      </c>
    </row>
    <row r="28" spans="1:9" ht="12.75">
      <c r="A28" s="30"/>
      <c r="I28" s="30"/>
    </row>
    <row r="29" spans="1:17" ht="13.5" thickBot="1">
      <c r="A29" s="46" t="s">
        <v>360</v>
      </c>
      <c r="B29" s="47">
        <v>1994</v>
      </c>
      <c r="C29" s="47">
        <v>1995</v>
      </c>
      <c r="D29" s="47">
        <v>1996</v>
      </c>
      <c r="E29" s="47">
        <v>1997</v>
      </c>
      <c r="F29" s="47">
        <v>1998</v>
      </c>
      <c r="G29" s="47">
        <v>1999</v>
      </c>
      <c r="H29" s="47">
        <v>2000</v>
      </c>
      <c r="I29" s="46" t="s">
        <v>360</v>
      </c>
      <c r="J29" s="47">
        <v>2001</v>
      </c>
      <c r="K29" s="47">
        <v>2002</v>
      </c>
      <c r="L29" s="47">
        <v>2003</v>
      </c>
      <c r="M29" s="47">
        <v>2004</v>
      </c>
      <c r="N29" s="47">
        <v>2005</v>
      </c>
      <c r="O29" s="47">
        <v>2006</v>
      </c>
      <c r="P29" s="47">
        <v>2007</v>
      </c>
      <c r="Q29" s="47">
        <v>2008</v>
      </c>
    </row>
    <row r="30" spans="1:17" ht="12.75">
      <c r="A30" s="30">
        <v>1</v>
      </c>
      <c r="B30" t="s">
        <v>418</v>
      </c>
      <c r="C30" t="s">
        <v>422</v>
      </c>
      <c r="D30" t="s">
        <v>426</v>
      </c>
      <c r="E30" t="s">
        <v>425</v>
      </c>
      <c r="F30" t="s">
        <v>344</v>
      </c>
      <c r="G30" t="s">
        <v>422</v>
      </c>
      <c r="H30" t="s">
        <v>414</v>
      </c>
      <c r="I30" s="30">
        <v>1</v>
      </c>
      <c r="J30" t="s">
        <v>417</v>
      </c>
      <c r="K30" t="s">
        <v>421</v>
      </c>
      <c r="L30" t="s">
        <v>413</v>
      </c>
      <c r="M30" t="s">
        <v>423</v>
      </c>
      <c r="N30" t="s">
        <v>429</v>
      </c>
      <c r="O30" t="s">
        <v>434</v>
      </c>
      <c r="P30" t="s">
        <v>429</v>
      </c>
      <c r="Q30" t="s">
        <v>448</v>
      </c>
    </row>
    <row r="31" spans="1:17" ht="12.75">
      <c r="A31" s="30">
        <v>2</v>
      </c>
      <c r="B31" t="s">
        <v>410</v>
      </c>
      <c r="C31" t="s">
        <v>420</v>
      </c>
      <c r="D31" t="s">
        <v>408</v>
      </c>
      <c r="E31" t="s">
        <v>430</v>
      </c>
      <c r="F31" t="s">
        <v>423</v>
      </c>
      <c r="G31" t="s">
        <v>431</v>
      </c>
      <c r="H31" t="s">
        <v>425</v>
      </c>
      <c r="I31" s="30">
        <v>2</v>
      </c>
      <c r="J31" t="s">
        <v>432</v>
      </c>
      <c r="K31" t="s">
        <v>427</v>
      </c>
      <c r="L31" t="s">
        <v>419</v>
      </c>
      <c r="M31" t="s">
        <v>401</v>
      </c>
      <c r="N31" t="s">
        <v>426</v>
      </c>
      <c r="O31" t="s">
        <v>410</v>
      </c>
      <c r="P31" t="s">
        <v>436</v>
      </c>
      <c r="Q31" t="s">
        <v>435</v>
      </c>
    </row>
    <row r="32" spans="1:17" ht="12.75">
      <c r="A32" s="30">
        <v>3</v>
      </c>
      <c r="B32" t="s">
        <v>430</v>
      </c>
      <c r="C32" t="s">
        <v>421</v>
      </c>
      <c r="D32" t="s">
        <v>344</v>
      </c>
      <c r="E32" t="s">
        <v>433</v>
      </c>
      <c r="F32" t="s">
        <v>431</v>
      </c>
      <c r="G32" t="s">
        <v>413</v>
      </c>
      <c r="H32" t="s">
        <v>417</v>
      </c>
      <c r="I32" s="30">
        <v>3</v>
      </c>
      <c r="J32" t="s">
        <v>344</v>
      </c>
      <c r="K32" t="s">
        <v>344</v>
      </c>
      <c r="L32" t="s">
        <v>434</v>
      </c>
      <c r="M32" t="s">
        <v>426</v>
      </c>
      <c r="N32" t="s">
        <v>420</v>
      </c>
      <c r="O32" t="s">
        <v>439</v>
      </c>
      <c r="P32" t="s">
        <v>420</v>
      </c>
      <c r="Q32" t="s">
        <v>420</v>
      </c>
    </row>
    <row r="33" spans="1:17" ht="12.75">
      <c r="A33" s="30">
        <v>4</v>
      </c>
      <c r="B33" t="s">
        <v>434</v>
      </c>
      <c r="C33" t="s">
        <v>428</v>
      </c>
      <c r="D33" t="s">
        <v>433</v>
      </c>
      <c r="E33" t="s">
        <v>344</v>
      </c>
      <c r="F33" t="s">
        <v>433</v>
      </c>
      <c r="G33" t="s">
        <v>417</v>
      </c>
      <c r="H33" t="s">
        <v>413</v>
      </c>
      <c r="I33" s="30">
        <v>4</v>
      </c>
      <c r="J33" t="s">
        <v>413</v>
      </c>
      <c r="K33" t="s">
        <v>413</v>
      </c>
      <c r="L33" t="s">
        <v>423</v>
      </c>
      <c r="M33" t="s">
        <v>420</v>
      </c>
      <c r="N33" t="s">
        <v>435</v>
      </c>
      <c r="O33" t="s">
        <v>438</v>
      </c>
      <c r="P33" t="s">
        <v>428</v>
      </c>
      <c r="Q33" t="s">
        <v>439</v>
      </c>
    </row>
    <row r="34" spans="1:17" ht="12.75">
      <c r="A34" s="30">
        <v>5</v>
      </c>
      <c r="B34" t="s">
        <v>425</v>
      </c>
      <c r="C34" t="s">
        <v>426</v>
      </c>
      <c r="D34" t="s">
        <v>423</v>
      </c>
      <c r="E34" t="s">
        <v>423</v>
      </c>
      <c r="F34" t="s">
        <v>428</v>
      </c>
      <c r="G34" t="s">
        <v>433</v>
      </c>
      <c r="H34" t="s">
        <v>421</v>
      </c>
      <c r="I34" s="30">
        <v>5</v>
      </c>
      <c r="J34" t="s">
        <v>401</v>
      </c>
      <c r="K34" t="s">
        <v>426</v>
      </c>
      <c r="L34" t="s">
        <v>343</v>
      </c>
      <c r="M34" t="s">
        <v>425</v>
      </c>
      <c r="N34" t="s">
        <v>436</v>
      </c>
      <c r="O34" t="s">
        <v>436</v>
      </c>
      <c r="P34" t="s">
        <v>432</v>
      </c>
      <c r="Q34" t="s">
        <v>428</v>
      </c>
    </row>
    <row r="35" spans="1:17" ht="12.75">
      <c r="A35" s="30">
        <v>6</v>
      </c>
      <c r="B35" t="s">
        <v>421</v>
      </c>
      <c r="C35" t="s">
        <v>437</v>
      </c>
      <c r="D35" t="s">
        <v>430</v>
      </c>
      <c r="E35" t="s">
        <v>428</v>
      </c>
      <c r="F35" t="s">
        <v>417</v>
      </c>
      <c r="G35" t="s">
        <v>421</v>
      </c>
      <c r="H35" t="s">
        <v>426</v>
      </c>
      <c r="I35" s="30">
        <v>6</v>
      </c>
      <c r="J35" t="s">
        <v>426</v>
      </c>
      <c r="K35" t="s">
        <v>434</v>
      </c>
      <c r="L35" t="s">
        <v>426</v>
      </c>
      <c r="M35" t="s">
        <v>438</v>
      </c>
      <c r="N35" t="s">
        <v>434</v>
      </c>
      <c r="O35" t="s">
        <v>428</v>
      </c>
      <c r="P35" t="s">
        <v>438</v>
      </c>
      <c r="Q35" t="s">
        <v>438</v>
      </c>
    </row>
    <row r="36" spans="1:17" ht="12.75">
      <c r="A36" s="30">
        <v>7</v>
      </c>
      <c r="B36" t="s">
        <v>431</v>
      </c>
      <c r="C36" t="s">
        <v>423</v>
      </c>
      <c r="D36" t="s">
        <v>425</v>
      </c>
      <c r="E36" t="s">
        <v>413</v>
      </c>
      <c r="F36" t="s">
        <v>426</v>
      </c>
      <c r="G36" t="s">
        <v>426</v>
      </c>
      <c r="H36" t="s">
        <v>344</v>
      </c>
      <c r="I36" s="30">
        <v>7</v>
      </c>
      <c r="J36" t="s">
        <v>421</v>
      </c>
      <c r="K36" t="s">
        <v>439</v>
      </c>
      <c r="L36" t="s">
        <v>436</v>
      </c>
      <c r="M36" t="s">
        <v>428</v>
      </c>
      <c r="N36" t="s">
        <v>438</v>
      </c>
      <c r="O36" t="s">
        <v>432</v>
      </c>
      <c r="Q36" t="s">
        <v>183</v>
      </c>
    </row>
    <row r="37" spans="1:17" ht="12.75">
      <c r="A37" s="30">
        <v>8</v>
      </c>
      <c r="B37" t="s">
        <v>413</v>
      </c>
      <c r="C37" t="s">
        <v>440</v>
      </c>
      <c r="D37" t="s">
        <v>421</v>
      </c>
      <c r="E37" t="s">
        <v>410</v>
      </c>
      <c r="F37" t="s">
        <v>441</v>
      </c>
      <c r="G37" t="s">
        <v>428</v>
      </c>
      <c r="H37" t="s">
        <v>410</v>
      </c>
      <c r="I37" s="30">
        <v>8</v>
      </c>
      <c r="J37" t="s">
        <v>434</v>
      </c>
      <c r="K37" t="s">
        <v>420</v>
      </c>
      <c r="L37" t="s">
        <v>442</v>
      </c>
      <c r="M37" t="s">
        <v>434</v>
      </c>
      <c r="N37" t="s">
        <v>439</v>
      </c>
      <c r="O37" t="s">
        <v>448</v>
      </c>
      <c r="Q37" t="s">
        <v>432</v>
      </c>
    </row>
    <row r="38" spans="1:15" ht="12.75">
      <c r="A38" s="30">
        <v>9</v>
      </c>
      <c r="B38" t="s">
        <v>440</v>
      </c>
      <c r="C38" t="s">
        <v>434</v>
      </c>
      <c r="D38" t="s">
        <v>434</v>
      </c>
      <c r="E38" t="s">
        <v>427</v>
      </c>
      <c r="F38" t="s">
        <v>413</v>
      </c>
      <c r="G38" t="s">
        <v>427</v>
      </c>
      <c r="H38" t="s">
        <v>432</v>
      </c>
      <c r="I38" s="30">
        <v>9</v>
      </c>
      <c r="J38" t="s">
        <v>428</v>
      </c>
      <c r="K38" t="s">
        <v>428</v>
      </c>
      <c r="L38" t="s">
        <v>428</v>
      </c>
      <c r="M38" t="s">
        <v>439</v>
      </c>
      <c r="N38" t="s">
        <v>432</v>
      </c>
      <c r="O38" t="s">
        <v>430</v>
      </c>
    </row>
    <row r="39" spans="1:14" ht="12.75">
      <c r="A39" s="30">
        <v>10</v>
      </c>
      <c r="C39" t="s">
        <v>425</v>
      </c>
      <c r="D39" t="s">
        <v>437</v>
      </c>
      <c r="E39" t="s">
        <v>421</v>
      </c>
      <c r="F39" t="s">
        <v>410</v>
      </c>
      <c r="H39" t="s">
        <v>433</v>
      </c>
      <c r="I39" s="30">
        <v>10</v>
      </c>
      <c r="J39" t="s">
        <v>443</v>
      </c>
      <c r="K39" t="s">
        <v>436</v>
      </c>
      <c r="L39" t="s">
        <v>438</v>
      </c>
      <c r="M39" t="s">
        <v>436</v>
      </c>
      <c r="N39" t="s">
        <v>442</v>
      </c>
    </row>
    <row r="40" spans="1:14" ht="12.75">
      <c r="A40" s="30">
        <v>11</v>
      </c>
      <c r="C40" t="s">
        <v>413</v>
      </c>
      <c r="I40" s="30">
        <v>11</v>
      </c>
      <c r="J40" t="s">
        <v>410</v>
      </c>
      <c r="K40" t="s">
        <v>401</v>
      </c>
      <c r="L40" t="s">
        <v>439</v>
      </c>
      <c r="M40" t="s">
        <v>432</v>
      </c>
      <c r="N40" t="s">
        <v>428</v>
      </c>
    </row>
    <row r="41" spans="1:13" ht="12.75">
      <c r="A41" s="30">
        <v>12</v>
      </c>
      <c r="C41" t="s">
        <v>431</v>
      </c>
      <c r="I41" s="30">
        <v>12</v>
      </c>
      <c r="K41" t="s">
        <v>432</v>
      </c>
      <c r="M41" t="s">
        <v>442</v>
      </c>
    </row>
    <row r="42" spans="1:9" ht="12.75">
      <c r="A42" s="30"/>
      <c r="I42" s="30"/>
    </row>
    <row r="43" spans="1:17" s="48" customFormat="1" ht="13.5" thickBot="1">
      <c r="A43" s="46" t="s">
        <v>444</v>
      </c>
      <c r="B43" s="47">
        <v>1994</v>
      </c>
      <c r="C43" s="47">
        <v>1995</v>
      </c>
      <c r="D43" s="47">
        <v>1996</v>
      </c>
      <c r="E43" s="47">
        <v>1997</v>
      </c>
      <c r="F43" s="47">
        <v>1998</v>
      </c>
      <c r="G43" s="47">
        <v>1999</v>
      </c>
      <c r="H43" s="47">
        <v>2000</v>
      </c>
      <c r="I43" s="46" t="s">
        <v>444</v>
      </c>
      <c r="J43" s="47">
        <v>2001</v>
      </c>
      <c r="K43" s="47">
        <v>2002</v>
      </c>
      <c r="L43" s="47">
        <v>2003</v>
      </c>
      <c r="M43" s="47">
        <v>2004</v>
      </c>
      <c r="N43" s="47">
        <v>2005</v>
      </c>
      <c r="O43" s="47">
        <v>2006</v>
      </c>
      <c r="P43" s="47">
        <v>2007</v>
      </c>
      <c r="Q43" s="47">
        <v>2008</v>
      </c>
    </row>
    <row r="44" spans="1:17" ht="12.75">
      <c r="A44" s="30">
        <v>1</v>
      </c>
      <c r="B44" t="s">
        <v>343</v>
      </c>
      <c r="C44" t="s">
        <v>417</v>
      </c>
      <c r="D44" t="s">
        <v>445</v>
      </c>
      <c r="E44" t="s">
        <v>431</v>
      </c>
      <c r="F44" t="s">
        <v>446</v>
      </c>
      <c r="G44" t="s">
        <v>414</v>
      </c>
      <c r="H44" t="s">
        <v>428</v>
      </c>
      <c r="I44" s="30">
        <v>1</v>
      </c>
      <c r="J44" t="s">
        <v>439</v>
      </c>
      <c r="K44" t="s">
        <v>442</v>
      </c>
      <c r="L44" t="s">
        <v>432</v>
      </c>
      <c r="M44" t="s">
        <v>447</v>
      </c>
      <c r="N44" t="s">
        <v>448</v>
      </c>
      <c r="O44" t="s">
        <v>451</v>
      </c>
      <c r="P44" t="s">
        <v>450</v>
      </c>
      <c r="Q44" t="s">
        <v>450</v>
      </c>
    </row>
    <row r="45" spans="1:17" ht="12.75">
      <c r="A45" s="30">
        <v>2</v>
      </c>
      <c r="B45" t="s">
        <v>437</v>
      </c>
      <c r="C45" t="s">
        <v>433</v>
      </c>
      <c r="D45" t="s">
        <v>413</v>
      </c>
      <c r="E45" t="s">
        <v>417</v>
      </c>
      <c r="F45" t="s">
        <v>421</v>
      </c>
      <c r="G45" t="s">
        <v>432</v>
      </c>
      <c r="H45" t="s">
        <v>443</v>
      </c>
      <c r="I45" s="30">
        <v>2</v>
      </c>
      <c r="J45" t="s">
        <v>436</v>
      </c>
      <c r="K45" t="s">
        <v>438</v>
      </c>
      <c r="L45" t="s">
        <v>401</v>
      </c>
      <c r="M45" t="s">
        <v>449</v>
      </c>
      <c r="N45" t="s">
        <v>450</v>
      </c>
      <c r="O45" t="s">
        <v>456</v>
      </c>
      <c r="P45" t="s">
        <v>448</v>
      </c>
      <c r="Q45" t="s">
        <v>451</v>
      </c>
    </row>
    <row r="46" spans="1:17" ht="12.75">
      <c r="A46" s="30">
        <v>3</v>
      </c>
      <c r="B46" t="s">
        <v>436</v>
      </c>
      <c r="C46" t="s">
        <v>445</v>
      </c>
      <c r="D46" t="s">
        <v>427</v>
      </c>
      <c r="E46" t="s">
        <v>434</v>
      </c>
      <c r="F46" t="s">
        <v>434</v>
      </c>
      <c r="G46" t="s">
        <v>410</v>
      </c>
      <c r="H46" t="s">
        <v>427</v>
      </c>
      <c r="I46" s="30">
        <v>3</v>
      </c>
      <c r="J46" t="s">
        <v>427</v>
      </c>
      <c r="K46" t="s">
        <v>437</v>
      </c>
      <c r="L46" t="s">
        <v>437</v>
      </c>
      <c r="M46" t="s">
        <v>448</v>
      </c>
      <c r="N46" t="s">
        <v>451</v>
      </c>
      <c r="O46" t="s">
        <v>450</v>
      </c>
      <c r="P46" t="s">
        <v>887</v>
      </c>
      <c r="Q46" t="s">
        <v>184</v>
      </c>
    </row>
    <row r="47" spans="1:17" ht="12.75">
      <c r="A47" s="30">
        <v>4</v>
      </c>
      <c r="B47" t="s">
        <v>428</v>
      </c>
      <c r="C47" t="s">
        <v>344</v>
      </c>
      <c r="D47" t="s">
        <v>446</v>
      </c>
      <c r="E47" t="s">
        <v>446</v>
      </c>
      <c r="F47" t="s">
        <v>449</v>
      </c>
      <c r="G47" t="s">
        <v>434</v>
      </c>
      <c r="H47" t="s">
        <v>434</v>
      </c>
      <c r="I47" s="30">
        <v>4</v>
      </c>
      <c r="J47" t="s">
        <v>449</v>
      </c>
      <c r="K47" t="s">
        <v>443</v>
      </c>
      <c r="L47" t="s">
        <v>443</v>
      </c>
      <c r="M47" t="s">
        <v>451</v>
      </c>
      <c r="N47" t="s">
        <v>452</v>
      </c>
      <c r="O47" t="s">
        <v>696</v>
      </c>
      <c r="P47" t="s">
        <v>451</v>
      </c>
      <c r="Q47" t="s">
        <v>449</v>
      </c>
    </row>
    <row r="48" spans="1:17" ht="12.75">
      <c r="A48" s="30">
        <v>5</v>
      </c>
      <c r="B48" t="s">
        <v>432</v>
      </c>
      <c r="C48" t="s">
        <v>453</v>
      </c>
      <c r="D48" t="s">
        <v>443</v>
      </c>
      <c r="E48" t="s">
        <v>437</v>
      </c>
      <c r="F48" t="s">
        <v>436</v>
      </c>
      <c r="G48" t="s">
        <v>430</v>
      </c>
      <c r="H48" t="s">
        <v>437</v>
      </c>
      <c r="I48" s="30">
        <v>5</v>
      </c>
      <c r="J48" t="s">
        <v>437</v>
      </c>
      <c r="K48" t="s">
        <v>429</v>
      </c>
      <c r="L48" t="s">
        <v>429</v>
      </c>
      <c r="M48" t="s">
        <v>454</v>
      </c>
      <c r="N48" t="s">
        <v>449</v>
      </c>
      <c r="O48" t="s">
        <v>459</v>
      </c>
      <c r="P48" t="s">
        <v>449</v>
      </c>
      <c r="Q48" t="s">
        <v>887</v>
      </c>
    </row>
    <row r="49" spans="1:17" ht="12.75">
      <c r="A49" s="30">
        <v>6</v>
      </c>
      <c r="B49" t="s">
        <v>453</v>
      </c>
      <c r="C49" t="s">
        <v>427</v>
      </c>
      <c r="D49" t="s">
        <v>432</v>
      </c>
      <c r="E49" t="s">
        <v>436</v>
      </c>
      <c r="F49" t="s">
        <v>437</v>
      </c>
      <c r="G49" t="s">
        <v>436</v>
      </c>
      <c r="H49" t="s">
        <v>436</v>
      </c>
      <c r="I49" s="30">
        <v>6</v>
      </c>
      <c r="J49" t="s">
        <v>429</v>
      </c>
      <c r="K49" t="s">
        <v>449</v>
      </c>
      <c r="M49" t="s">
        <v>443</v>
      </c>
      <c r="N49" t="s">
        <v>454</v>
      </c>
      <c r="O49" t="s">
        <v>409</v>
      </c>
      <c r="P49" t="s">
        <v>888</v>
      </c>
      <c r="Q49" t="s">
        <v>456</v>
      </c>
    </row>
    <row r="50" spans="1:17" ht="12.75">
      <c r="A50" s="30">
        <v>7</v>
      </c>
      <c r="B50" t="s">
        <v>344</v>
      </c>
      <c r="C50" t="s">
        <v>455</v>
      </c>
      <c r="D50" t="s">
        <v>436</v>
      </c>
      <c r="E50" t="s">
        <v>443</v>
      </c>
      <c r="F50" t="s">
        <v>432</v>
      </c>
      <c r="G50" t="s">
        <v>443</v>
      </c>
      <c r="H50" t="s">
        <v>449</v>
      </c>
      <c r="I50" s="30">
        <v>7</v>
      </c>
      <c r="M50" t="s">
        <v>456</v>
      </c>
      <c r="N50" t="s">
        <v>456</v>
      </c>
      <c r="O50" t="s">
        <v>449</v>
      </c>
      <c r="P50" t="s">
        <v>459</v>
      </c>
      <c r="Q50" t="s">
        <v>890</v>
      </c>
    </row>
    <row r="51" spans="1:17" ht="12.75">
      <c r="A51" s="30">
        <v>8</v>
      </c>
      <c r="B51" t="s">
        <v>423</v>
      </c>
      <c r="C51" t="s">
        <v>432</v>
      </c>
      <c r="D51" t="s">
        <v>449</v>
      </c>
      <c r="E51" t="s">
        <v>432</v>
      </c>
      <c r="F51" t="s">
        <v>457</v>
      </c>
      <c r="G51" t="s">
        <v>449</v>
      </c>
      <c r="H51" t="s">
        <v>429</v>
      </c>
      <c r="I51" s="30">
        <v>8</v>
      </c>
      <c r="M51" t="s">
        <v>458</v>
      </c>
      <c r="N51" t="s">
        <v>430</v>
      </c>
      <c r="O51" t="s">
        <v>442</v>
      </c>
      <c r="P51" t="s">
        <v>421</v>
      </c>
      <c r="Q51" t="s">
        <v>459</v>
      </c>
    </row>
    <row r="52" spans="1:17" ht="12.75">
      <c r="A52" s="30">
        <v>9</v>
      </c>
      <c r="B52" t="s">
        <v>433</v>
      </c>
      <c r="C52" t="s">
        <v>443</v>
      </c>
      <c r="D52" t="s">
        <v>431</v>
      </c>
      <c r="E52" t="s">
        <v>449</v>
      </c>
      <c r="F52" t="s">
        <v>443</v>
      </c>
      <c r="G52" t="s">
        <v>437</v>
      </c>
      <c r="H52" t="s">
        <v>454</v>
      </c>
      <c r="I52" s="30">
        <v>9</v>
      </c>
      <c r="M52" t="s">
        <v>430</v>
      </c>
      <c r="N52" t="s">
        <v>459</v>
      </c>
      <c r="O52" t="s">
        <v>454</v>
      </c>
      <c r="P52" t="s">
        <v>430</v>
      </c>
      <c r="Q52" t="s">
        <v>888</v>
      </c>
    </row>
    <row r="53" spans="1:17" ht="12.75">
      <c r="A53" s="30">
        <v>10</v>
      </c>
      <c r="B53" t="s">
        <v>455</v>
      </c>
      <c r="C53" t="s">
        <v>449</v>
      </c>
      <c r="D53" t="s">
        <v>455</v>
      </c>
      <c r="E53" t="s">
        <v>455</v>
      </c>
      <c r="F53" t="s">
        <v>460</v>
      </c>
      <c r="I53" s="30">
        <v>10</v>
      </c>
      <c r="N53" t="s">
        <v>461</v>
      </c>
      <c r="O53" t="s">
        <v>421</v>
      </c>
      <c r="P53" t="s">
        <v>889</v>
      </c>
      <c r="Q53" t="s">
        <v>430</v>
      </c>
    </row>
    <row r="54" spans="1:17" ht="12.75">
      <c r="A54" s="30">
        <v>11</v>
      </c>
      <c r="B54" t="s">
        <v>443</v>
      </c>
      <c r="C54" t="s">
        <v>462</v>
      </c>
      <c r="I54" s="30">
        <v>11</v>
      </c>
      <c r="N54" t="s">
        <v>531</v>
      </c>
      <c r="O54" t="s">
        <v>461</v>
      </c>
      <c r="P54" t="s">
        <v>890</v>
      </c>
      <c r="Q54" t="s">
        <v>454</v>
      </c>
    </row>
    <row r="55" spans="1:17" ht="12.75">
      <c r="A55" s="30">
        <v>12</v>
      </c>
      <c r="C55" t="s">
        <v>436</v>
      </c>
      <c r="I55" s="30">
        <v>12</v>
      </c>
      <c r="P55" t="s">
        <v>454</v>
      </c>
      <c r="Q55" t="s">
        <v>421</v>
      </c>
    </row>
  </sheetData>
  <printOptions/>
  <pageMargins left="0.67" right="0.47" top="0.29" bottom="0.44" header="0.25" footer="0.3"/>
  <pageSetup horizontalDpi="300" verticalDpi="3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0"/>
  <sheetViews>
    <sheetView zoomScale="75" zoomScaleNormal="75" workbookViewId="0" topLeftCell="A1">
      <selection activeCell="O1" sqref="O1"/>
    </sheetView>
  </sheetViews>
  <sheetFormatPr defaultColWidth="9.140625" defaultRowHeight="12.75"/>
  <cols>
    <col min="1" max="1" width="9.28125" style="33" customWidth="1"/>
    <col min="2" max="5" width="20.57421875" style="0" customWidth="1"/>
  </cols>
  <sheetData>
    <row r="1" ht="19.5">
      <c r="C1" s="49" t="s">
        <v>463</v>
      </c>
    </row>
    <row r="3" spans="2:5" ht="12.75">
      <c r="B3" s="50" t="s">
        <v>464</v>
      </c>
      <c r="C3" s="50" t="s">
        <v>465</v>
      </c>
      <c r="D3" s="50" t="s">
        <v>466</v>
      </c>
      <c r="E3" s="50"/>
    </row>
    <row r="5" spans="1:2" ht="12.75">
      <c r="A5" s="33">
        <f aca="true" t="shared" si="0" ref="A5:A65">1880+ROW()</f>
        <v>1885</v>
      </c>
      <c r="B5" t="s">
        <v>467</v>
      </c>
    </row>
    <row r="6" spans="1:4" ht="12.75">
      <c r="A6" s="33">
        <f t="shared" si="0"/>
        <v>1886</v>
      </c>
      <c r="B6" t="s">
        <v>468</v>
      </c>
      <c r="D6" t="s">
        <v>312</v>
      </c>
    </row>
    <row r="7" spans="1:4" ht="12.75">
      <c r="A7" s="33">
        <f t="shared" si="0"/>
        <v>1887</v>
      </c>
      <c r="B7" t="s">
        <v>310</v>
      </c>
      <c r="D7" t="s">
        <v>312</v>
      </c>
    </row>
    <row r="8" spans="1:4" ht="12.75">
      <c r="A8" s="33">
        <f t="shared" si="0"/>
        <v>1888</v>
      </c>
      <c r="D8" t="s">
        <v>469</v>
      </c>
    </row>
    <row r="9" spans="1:4" ht="12.75">
      <c r="A9" s="33">
        <f t="shared" si="0"/>
        <v>1889</v>
      </c>
      <c r="B9" t="s">
        <v>468</v>
      </c>
      <c r="D9" t="s">
        <v>469</v>
      </c>
    </row>
    <row r="10" spans="1:4" ht="12.75">
      <c r="A10" s="33">
        <f t="shared" si="0"/>
        <v>1890</v>
      </c>
      <c r="B10" t="s">
        <v>467</v>
      </c>
      <c r="D10" t="s">
        <v>312</v>
      </c>
    </row>
    <row r="11" spans="1:4" ht="12.75">
      <c r="A11" s="33">
        <f t="shared" si="0"/>
        <v>1891</v>
      </c>
      <c r="B11" t="s">
        <v>310</v>
      </c>
      <c r="D11" t="s">
        <v>312</v>
      </c>
    </row>
    <row r="12" spans="1:4" ht="12.75">
      <c r="A12" s="33">
        <f t="shared" si="0"/>
        <v>1892</v>
      </c>
      <c r="B12" t="s">
        <v>467</v>
      </c>
      <c r="D12" t="s">
        <v>470</v>
      </c>
    </row>
    <row r="13" spans="1:4" ht="12.75">
      <c r="A13" s="33">
        <f t="shared" si="0"/>
        <v>1893</v>
      </c>
      <c r="B13" t="s">
        <v>310</v>
      </c>
      <c r="D13" t="s">
        <v>471</v>
      </c>
    </row>
    <row r="14" spans="1:4" ht="12.75">
      <c r="A14" s="33">
        <f t="shared" si="0"/>
        <v>1894</v>
      </c>
      <c r="B14" t="s">
        <v>472</v>
      </c>
      <c r="D14" t="s">
        <v>473</v>
      </c>
    </row>
    <row r="15" spans="1:4" ht="12.75">
      <c r="A15" s="33">
        <f t="shared" si="0"/>
        <v>1895</v>
      </c>
      <c r="B15" t="s">
        <v>467</v>
      </c>
      <c r="D15" t="s">
        <v>474</v>
      </c>
    </row>
    <row r="16" spans="1:4" ht="12.75">
      <c r="A16" s="33">
        <f t="shared" si="0"/>
        <v>1896</v>
      </c>
      <c r="B16" t="s">
        <v>310</v>
      </c>
      <c r="D16" t="s">
        <v>474</v>
      </c>
    </row>
    <row r="17" spans="1:4" ht="12.75">
      <c r="A17" s="33">
        <f t="shared" si="0"/>
        <v>1897</v>
      </c>
      <c r="B17" t="s">
        <v>472</v>
      </c>
      <c r="D17" t="s">
        <v>475</v>
      </c>
    </row>
    <row r="18" spans="1:4" ht="12.75">
      <c r="A18" s="33">
        <f t="shared" si="0"/>
        <v>1898</v>
      </c>
      <c r="B18" t="s">
        <v>310</v>
      </c>
      <c r="D18" t="s">
        <v>476</v>
      </c>
    </row>
    <row r="19" spans="1:4" ht="12.75">
      <c r="A19" s="33">
        <f t="shared" si="0"/>
        <v>1899</v>
      </c>
      <c r="B19" t="s">
        <v>467</v>
      </c>
      <c r="D19" t="s">
        <v>477</v>
      </c>
    </row>
    <row r="20" spans="1:4" ht="12.75">
      <c r="A20" s="33">
        <f t="shared" si="0"/>
        <v>1900</v>
      </c>
      <c r="B20" t="s">
        <v>467</v>
      </c>
      <c r="D20" t="s">
        <v>478</v>
      </c>
    </row>
    <row r="21" spans="1:4" ht="12.75">
      <c r="A21" s="33">
        <f t="shared" si="0"/>
        <v>1901</v>
      </c>
      <c r="B21" t="s">
        <v>310</v>
      </c>
      <c r="D21" t="s">
        <v>479</v>
      </c>
    </row>
    <row r="22" spans="1:4" ht="12.75">
      <c r="A22" s="33">
        <f t="shared" si="0"/>
        <v>1902</v>
      </c>
      <c r="B22" t="s">
        <v>480</v>
      </c>
      <c r="D22" t="s">
        <v>312</v>
      </c>
    </row>
    <row r="23" spans="1:4" ht="12.75">
      <c r="A23" s="33">
        <f t="shared" si="0"/>
        <v>1903</v>
      </c>
      <c r="B23" t="s">
        <v>480</v>
      </c>
      <c r="D23" t="s">
        <v>478</v>
      </c>
    </row>
    <row r="24" spans="1:4" ht="12.75">
      <c r="A24" s="33">
        <f t="shared" si="0"/>
        <v>1904</v>
      </c>
      <c r="B24" t="s">
        <v>467</v>
      </c>
      <c r="D24" t="s">
        <v>312</v>
      </c>
    </row>
    <row r="25" spans="1:4" ht="12.75">
      <c r="A25" s="33">
        <f t="shared" si="0"/>
        <v>1905</v>
      </c>
      <c r="B25" t="s">
        <v>467</v>
      </c>
      <c r="D25" t="s">
        <v>481</v>
      </c>
    </row>
    <row r="26" spans="1:4" ht="12.75">
      <c r="A26" s="33">
        <f t="shared" si="0"/>
        <v>1906</v>
      </c>
      <c r="B26" t="s">
        <v>480</v>
      </c>
      <c r="D26" t="s">
        <v>479</v>
      </c>
    </row>
    <row r="27" spans="1:4" ht="12.75">
      <c r="A27" s="33">
        <f t="shared" si="0"/>
        <v>1907</v>
      </c>
      <c r="B27" t="s">
        <v>468</v>
      </c>
      <c r="D27" t="s">
        <v>481</v>
      </c>
    </row>
    <row r="28" spans="1:4" ht="12.75">
      <c r="A28" s="33">
        <f t="shared" si="0"/>
        <v>1908</v>
      </c>
      <c r="B28" t="s">
        <v>467</v>
      </c>
      <c r="D28" t="s">
        <v>479</v>
      </c>
    </row>
    <row r="29" spans="1:4" ht="12.75">
      <c r="A29" s="33">
        <f t="shared" si="0"/>
        <v>1909</v>
      </c>
      <c r="B29" t="s">
        <v>310</v>
      </c>
      <c r="D29" t="s">
        <v>478</v>
      </c>
    </row>
    <row r="30" spans="1:4" ht="12.75">
      <c r="A30" s="33">
        <f t="shared" si="0"/>
        <v>1910</v>
      </c>
      <c r="B30" t="s">
        <v>468</v>
      </c>
      <c r="D30" t="s">
        <v>478</v>
      </c>
    </row>
    <row r="31" spans="1:4" ht="12.75">
      <c r="A31" s="33">
        <f t="shared" si="0"/>
        <v>1911</v>
      </c>
      <c r="B31" t="s">
        <v>310</v>
      </c>
      <c r="D31" t="s">
        <v>482</v>
      </c>
    </row>
    <row r="32" spans="1:4" ht="12.75">
      <c r="A32" s="33">
        <f t="shared" si="0"/>
        <v>1912</v>
      </c>
      <c r="B32" t="s">
        <v>310</v>
      </c>
      <c r="D32" t="s">
        <v>482</v>
      </c>
    </row>
    <row r="33" spans="1:4" ht="12.75">
      <c r="A33" s="33">
        <f t="shared" si="0"/>
        <v>1913</v>
      </c>
      <c r="B33" t="s">
        <v>310</v>
      </c>
      <c r="D33" t="s">
        <v>483</v>
      </c>
    </row>
    <row r="34" spans="1:4" ht="12.75">
      <c r="A34" s="33">
        <f t="shared" si="0"/>
        <v>1914</v>
      </c>
      <c r="B34" t="s">
        <v>310</v>
      </c>
      <c r="D34" t="s">
        <v>478</v>
      </c>
    </row>
    <row r="35" spans="1:4" ht="12.75">
      <c r="A35" s="33">
        <f t="shared" si="0"/>
        <v>1915</v>
      </c>
      <c r="B35" t="s">
        <v>310</v>
      </c>
      <c r="C35" t="s">
        <v>484</v>
      </c>
      <c r="D35" t="s">
        <v>312</v>
      </c>
    </row>
    <row r="36" ht="12.75">
      <c r="A36" s="33">
        <f t="shared" si="0"/>
        <v>1916</v>
      </c>
    </row>
    <row r="37" ht="12.75">
      <c r="A37" s="33">
        <f t="shared" si="0"/>
        <v>1917</v>
      </c>
    </row>
    <row r="38" ht="12.75">
      <c r="A38" s="33">
        <f t="shared" si="0"/>
        <v>1918</v>
      </c>
    </row>
    <row r="39" ht="12.75">
      <c r="A39" s="33">
        <f t="shared" si="0"/>
        <v>1919</v>
      </c>
    </row>
    <row r="40" spans="1:4" ht="12.75">
      <c r="A40" s="33">
        <f t="shared" si="0"/>
        <v>1920</v>
      </c>
      <c r="B40" t="s">
        <v>310</v>
      </c>
      <c r="C40" t="s">
        <v>485</v>
      </c>
      <c r="D40" t="s">
        <v>486</v>
      </c>
    </row>
    <row r="41" spans="1:4" ht="12.75">
      <c r="A41" s="33">
        <f t="shared" si="0"/>
        <v>1921</v>
      </c>
      <c r="B41" t="s">
        <v>467</v>
      </c>
      <c r="C41" t="s">
        <v>487</v>
      </c>
      <c r="D41" t="s">
        <v>479</v>
      </c>
    </row>
    <row r="42" spans="1:4" ht="12.75">
      <c r="A42" s="33">
        <f t="shared" si="0"/>
        <v>1922</v>
      </c>
      <c r="B42" t="s">
        <v>310</v>
      </c>
      <c r="C42" t="s">
        <v>484</v>
      </c>
      <c r="D42" t="s">
        <v>479</v>
      </c>
    </row>
    <row r="43" spans="1:4" ht="12.75">
      <c r="A43" s="33">
        <f t="shared" si="0"/>
        <v>1923</v>
      </c>
      <c r="B43" t="s">
        <v>310</v>
      </c>
      <c r="C43" t="s">
        <v>487</v>
      </c>
      <c r="D43" t="s">
        <v>481</v>
      </c>
    </row>
    <row r="44" spans="1:4" ht="12.75">
      <c r="A44" s="33">
        <f t="shared" si="0"/>
        <v>1924</v>
      </c>
      <c r="B44" t="s">
        <v>468</v>
      </c>
      <c r="C44" t="s">
        <v>484</v>
      </c>
      <c r="D44" t="s">
        <v>486</v>
      </c>
    </row>
    <row r="45" spans="1:4" ht="12.75">
      <c r="A45" s="33">
        <f t="shared" si="0"/>
        <v>1925</v>
      </c>
      <c r="B45" t="s">
        <v>468</v>
      </c>
      <c r="C45" t="s">
        <v>487</v>
      </c>
      <c r="D45" t="s">
        <v>481</v>
      </c>
    </row>
    <row r="46" spans="1:4" ht="12.75">
      <c r="A46" s="33">
        <f t="shared" si="0"/>
        <v>1926</v>
      </c>
      <c r="B46" t="s">
        <v>468</v>
      </c>
      <c r="C46" t="s">
        <v>487</v>
      </c>
      <c r="D46" t="s">
        <v>488</v>
      </c>
    </row>
    <row r="47" spans="1:4" ht="12.75">
      <c r="A47" s="33">
        <f t="shared" si="0"/>
        <v>1927</v>
      </c>
      <c r="B47" t="s">
        <v>467</v>
      </c>
      <c r="C47" t="s">
        <v>484</v>
      </c>
      <c r="D47" t="s">
        <v>488</v>
      </c>
    </row>
    <row r="48" spans="1:4" ht="12.75">
      <c r="A48" s="33">
        <f t="shared" si="0"/>
        <v>1928</v>
      </c>
      <c r="B48" t="s">
        <v>467</v>
      </c>
      <c r="C48" t="s">
        <v>487</v>
      </c>
      <c r="D48" t="s">
        <v>479</v>
      </c>
    </row>
    <row r="49" spans="1:4" ht="12.75">
      <c r="A49" s="33">
        <f t="shared" si="0"/>
        <v>1929</v>
      </c>
      <c r="B49" t="s">
        <v>310</v>
      </c>
      <c r="C49" t="s">
        <v>487</v>
      </c>
      <c r="D49" t="s">
        <v>481</v>
      </c>
    </row>
    <row r="50" spans="1:3" ht="12.75">
      <c r="A50" s="33">
        <f t="shared" si="0"/>
        <v>1930</v>
      </c>
      <c r="B50" t="s">
        <v>467</v>
      </c>
      <c r="C50" t="s">
        <v>485</v>
      </c>
    </row>
    <row r="51" spans="1:3" ht="12.75">
      <c r="A51" s="33">
        <f t="shared" si="0"/>
        <v>1931</v>
      </c>
      <c r="B51" t="s">
        <v>310</v>
      </c>
      <c r="C51" t="s">
        <v>485</v>
      </c>
    </row>
    <row r="52" spans="1:3" ht="12.75">
      <c r="A52" s="33">
        <f t="shared" si="0"/>
        <v>1932</v>
      </c>
      <c r="B52" t="s">
        <v>467</v>
      </c>
      <c r="C52" t="s">
        <v>485</v>
      </c>
    </row>
    <row r="53" spans="1:3" ht="12.75">
      <c r="A53" s="33">
        <f t="shared" si="0"/>
        <v>1933</v>
      </c>
      <c r="B53" t="s">
        <v>310</v>
      </c>
      <c r="C53" t="s">
        <v>489</v>
      </c>
    </row>
    <row r="54" spans="1:3" ht="12.75">
      <c r="A54" s="33">
        <f t="shared" si="0"/>
        <v>1934</v>
      </c>
      <c r="B54" t="s">
        <v>310</v>
      </c>
      <c r="C54" t="s">
        <v>484</v>
      </c>
    </row>
    <row r="55" spans="1:3" ht="12.75">
      <c r="A55" s="33">
        <f t="shared" si="0"/>
        <v>1935</v>
      </c>
      <c r="B55" t="s">
        <v>468</v>
      </c>
      <c r="C55" t="s">
        <v>312</v>
      </c>
    </row>
    <row r="56" spans="1:3" ht="12.75">
      <c r="A56" s="33">
        <f t="shared" si="0"/>
        <v>1936</v>
      </c>
      <c r="B56" t="s">
        <v>474</v>
      </c>
      <c r="C56" t="s">
        <v>489</v>
      </c>
    </row>
    <row r="57" spans="1:3" ht="12.75">
      <c r="A57" s="33">
        <f t="shared" si="0"/>
        <v>1937</v>
      </c>
      <c r="B57" t="s">
        <v>490</v>
      </c>
      <c r="C57" t="s">
        <v>487</v>
      </c>
    </row>
    <row r="58" spans="1:3" ht="12.75">
      <c r="A58" s="33">
        <f t="shared" si="0"/>
        <v>1938</v>
      </c>
      <c r="B58" t="s">
        <v>480</v>
      </c>
      <c r="C58" t="s">
        <v>485</v>
      </c>
    </row>
    <row r="59" spans="1:3" ht="12.75">
      <c r="A59" s="33">
        <f t="shared" si="0"/>
        <v>1939</v>
      </c>
      <c r="B59" t="s">
        <v>480</v>
      </c>
      <c r="C59" t="s">
        <v>491</v>
      </c>
    </row>
    <row r="60" ht="12.75">
      <c r="A60" s="33">
        <f t="shared" si="0"/>
        <v>1940</v>
      </c>
    </row>
    <row r="61" ht="12.75">
      <c r="A61" s="33">
        <f t="shared" si="0"/>
        <v>1941</v>
      </c>
    </row>
    <row r="62" ht="12.75">
      <c r="A62" s="33">
        <f t="shared" si="0"/>
        <v>1942</v>
      </c>
    </row>
    <row r="63" ht="12.75">
      <c r="A63" s="33">
        <f t="shared" si="0"/>
        <v>1943</v>
      </c>
    </row>
    <row r="64" ht="12.75">
      <c r="A64" s="33">
        <f t="shared" si="0"/>
        <v>1944</v>
      </c>
    </row>
    <row r="65" ht="12.75">
      <c r="A65" s="33">
        <f t="shared" si="0"/>
        <v>1945</v>
      </c>
    </row>
    <row r="66" spans="1:5" ht="12.75">
      <c r="A66"/>
      <c r="B66" s="50" t="s">
        <v>464</v>
      </c>
      <c r="C66" s="50" t="s">
        <v>465</v>
      </c>
      <c r="D66" s="50" t="s">
        <v>492</v>
      </c>
      <c r="E66" s="50" t="s">
        <v>493</v>
      </c>
    </row>
    <row r="67" ht="12.75">
      <c r="A67"/>
    </row>
    <row r="68" spans="1:3" ht="12.75">
      <c r="A68" s="33">
        <f aca="true" t="shared" si="1" ref="A68:A129">1880+ROW()-2</f>
        <v>1946</v>
      </c>
      <c r="B68" t="s">
        <v>310</v>
      </c>
      <c r="C68" t="s">
        <v>485</v>
      </c>
    </row>
    <row r="69" spans="1:3" ht="12.75">
      <c r="A69" s="33">
        <f t="shared" si="1"/>
        <v>1947</v>
      </c>
      <c r="B69" t="s">
        <v>467</v>
      </c>
      <c r="C69" t="s">
        <v>484</v>
      </c>
    </row>
    <row r="70" spans="1:3" ht="12.75">
      <c r="A70" s="33">
        <f t="shared" si="1"/>
        <v>1948</v>
      </c>
      <c r="B70" t="s">
        <v>467</v>
      </c>
      <c r="C70" t="s">
        <v>485</v>
      </c>
    </row>
    <row r="71" spans="1:3" ht="12.75">
      <c r="A71" s="33">
        <f t="shared" si="1"/>
        <v>1949</v>
      </c>
      <c r="B71" t="s">
        <v>467</v>
      </c>
      <c r="C71" t="s">
        <v>484</v>
      </c>
    </row>
    <row r="72" spans="1:3" ht="12.75">
      <c r="A72" s="33">
        <f t="shared" si="1"/>
        <v>1950</v>
      </c>
      <c r="B72" t="s">
        <v>490</v>
      </c>
      <c r="C72" t="s">
        <v>479</v>
      </c>
    </row>
    <row r="73" spans="1:3" ht="12.75">
      <c r="A73" s="33">
        <f t="shared" si="1"/>
        <v>1951</v>
      </c>
      <c r="B73" t="s">
        <v>481</v>
      </c>
      <c r="C73" t="s">
        <v>494</v>
      </c>
    </row>
    <row r="74" spans="1:3" ht="12.75">
      <c r="A74" s="33">
        <f t="shared" si="1"/>
        <v>1952</v>
      </c>
      <c r="B74" t="s">
        <v>467</v>
      </c>
      <c r="C74" t="s">
        <v>494</v>
      </c>
    </row>
    <row r="75" spans="1:3" ht="12.75">
      <c r="A75" s="33">
        <f t="shared" si="1"/>
        <v>1953</v>
      </c>
      <c r="B75" t="s">
        <v>467</v>
      </c>
      <c r="C75" t="s">
        <v>494</v>
      </c>
    </row>
    <row r="76" spans="1:3" ht="12.75">
      <c r="A76" s="33">
        <f t="shared" si="1"/>
        <v>1954</v>
      </c>
      <c r="B76" t="s">
        <v>490</v>
      </c>
      <c r="C76" t="s">
        <v>482</v>
      </c>
    </row>
    <row r="77" spans="1:3" ht="12.75">
      <c r="A77" s="33">
        <f t="shared" si="1"/>
        <v>1955</v>
      </c>
      <c r="B77" t="s">
        <v>310</v>
      </c>
      <c r="C77" t="s">
        <v>495</v>
      </c>
    </row>
    <row r="78" spans="1:3" ht="12.75">
      <c r="A78" s="33">
        <f t="shared" si="1"/>
        <v>1956</v>
      </c>
      <c r="B78" t="s">
        <v>310</v>
      </c>
      <c r="C78" t="s">
        <v>496</v>
      </c>
    </row>
    <row r="79" spans="1:3" ht="12.75">
      <c r="A79" s="33">
        <f t="shared" si="1"/>
        <v>1957</v>
      </c>
      <c r="B79" t="s">
        <v>310</v>
      </c>
      <c r="C79" t="s">
        <v>496</v>
      </c>
    </row>
    <row r="80" spans="1:3" ht="12.75">
      <c r="A80" s="33">
        <f t="shared" si="1"/>
        <v>1958</v>
      </c>
      <c r="B80" t="s">
        <v>494</v>
      </c>
      <c r="C80" t="s">
        <v>496</v>
      </c>
    </row>
    <row r="81" spans="1:3" ht="12.75">
      <c r="A81" s="33">
        <f t="shared" si="1"/>
        <v>1959</v>
      </c>
      <c r="B81" t="s">
        <v>467</v>
      </c>
      <c r="C81" t="s">
        <v>497</v>
      </c>
    </row>
    <row r="82" spans="1:4" ht="12.75">
      <c r="A82" s="33">
        <f t="shared" si="1"/>
        <v>1960</v>
      </c>
      <c r="B82" t="s">
        <v>467</v>
      </c>
      <c r="C82" t="s">
        <v>497</v>
      </c>
      <c r="D82" t="s">
        <v>498</v>
      </c>
    </row>
    <row r="83" spans="1:4" ht="12.75">
      <c r="A83" s="33">
        <f t="shared" si="1"/>
        <v>1961</v>
      </c>
      <c r="B83" t="s">
        <v>499</v>
      </c>
      <c r="C83" t="s">
        <v>487</v>
      </c>
      <c r="D83" t="s">
        <v>500</v>
      </c>
    </row>
    <row r="84" spans="1:4" ht="12.75">
      <c r="A84" s="33">
        <f t="shared" si="1"/>
        <v>1962</v>
      </c>
      <c r="B84" t="s">
        <v>480</v>
      </c>
      <c r="C84" t="s">
        <v>501</v>
      </c>
      <c r="D84" t="s">
        <v>502</v>
      </c>
    </row>
    <row r="85" spans="1:4" ht="12.75">
      <c r="A85" s="33">
        <f t="shared" si="1"/>
        <v>1963</v>
      </c>
      <c r="B85" t="s">
        <v>310</v>
      </c>
      <c r="C85" t="s">
        <v>485</v>
      </c>
      <c r="D85" t="s">
        <v>503</v>
      </c>
    </row>
    <row r="86" spans="1:4" ht="12.75">
      <c r="A86" s="33">
        <f t="shared" si="1"/>
        <v>1964</v>
      </c>
      <c r="B86" t="s">
        <v>310</v>
      </c>
      <c r="C86" t="s">
        <v>485</v>
      </c>
      <c r="D86" t="s">
        <v>500</v>
      </c>
    </row>
    <row r="87" spans="1:4" ht="12.75">
      <c r="A87" s="33">
        <f t="shared" si="1"/>
        <v>1965</v>
      </c>
      <c r="B87" t="s">
        <v>467</v>
      </c>
      <c r="C87" t="s">
        <v>484</v>
      </c>
      <c r="D87" t="s">
        <v>500</v>
      </c>
    </row>
    <row r="88" spans="1:4" ht="12.75">
      <c r="A88" s="33">
        <f t="shared" si="1"/>
        <v>1966</v>
      </c>
      <c r="B88" t="s">
        <v>467</v>
      </c>
      <c r="C88" t="s">
        <v>484</v>
      </c>
      <c r="D88" t="s">
        <v>504</v>
      </c>
    </row>
    <row r="89" spans="1:3" ht="12.75">
      <c r="A89" s="33">
        <f t="shared" si="1"/>
        <v>1967</v>
      </c>
      <c r="B89" t="s">
        <v>310</v>
      </c>
      <c r="C89" t="s">
        <v>484</v>
      </c>
    </row>
    <row r="90" spans="1:3" ht="12.75">
      <c r="A90" s="33">
        <f t="shared" si="1"/>
        <v>1968</v>
      </c>
      <c r="B90" t="s">
        <v>501</v>
      </c>
      <c r="C90" t="s">
        <v>484</v>
      </c>
    </row>
    <row r="91" spans="1:3" ht="12.75">
      <c r="A91" s="33">
        <f t="shared" si="1"/>
        <v>1969</v>
      </c>
      <c r="B91" t="s">
        <v>467</v>
      </c>
      <c r="C91" t="s">
        <v>487</v>
      </c>
    </row>
    <row r="92" spans="1:3" ht="12.75">
      <c r="A92" s="33">
        <f t="shared" si="1"/>
        <v>1970</v>
      </c>
      <c r="B92" t="s">
        <v>467</v>
      </c>
      <c r="C92" t="s">
        <v>484</v>
      </c>
    </row>
    <row r="93" spans="1:3" ht="12.75">
      <c r="A93" s="33">
        <f t="shared" si="1"/>
        <v>1971</v>
      </c>
      <c r="B93" t="s">
        <v>490</v>
      </c>
      <c r="C93" t="s">
        <v>485</v>
      </c>
    </row>
    <row r="94" spans="1:3" ht="12.75">
      <c r="A94" s="33">
        <f t="shared" si="1"/>
        <v>1972</v>
      </c>
      <c r="B94" t="s">
        <v>495</v>
      </c>
      <c r="C94" t="s">
        <v>484</v>
      </c>
    </row>
    <row r="95" spans="1:3" ht="12.75">
      <c r="A95" s="33">
        <f t="shared" si="1"/>
        <v>1973</v>
      </c>
      <c r="B95" t="s">
        <v>310</v>
      </c>
      <c r="C95" t="s">
        <v>487</v>
      </c>
    </row>
    <row r="96" spans="1:4" ht="12.75">
      <c r="A96" s="33">
        <f t="shared" si="1"/>
        <v>1974</v>
      </c>
      <c r="B96" t="s">
        <v>490</v>
      </c>
      <c r="C96" t="s">
        <v>484</v>
      </c>
      <c r="D96" t="s">
        <v>505</v>
      </c>
    </row>
    <row r="97" spans="1:4" ht="12.75">
      <c r="A97" s="33">
        <f t="shared" si="1"/>
        <v>1975</v>
      </c>
      <c r="B97" t="s">
        <v>480</v>
      </c>
      <c r="C97" t="s">
        <v>484</v>
      </c>
      <c r="D97" t="s">
        <v>505</v>
      </c>
    </row>
    <row r="98" spans="1:4" ht="12.75">
      <c r="A98" s="33">
        <f t="shared" si="1"/>
        <v>1976</v>
      </c>
      <c r="B98" t="s">
        <v>490</v>
      </c>
      <c r="C98" t="s">
        <v>484</v>
      </c>
      <c r="D98" t="s">
        <v>506</v>
      </c>
    </row>
    <row r="99" spans="1:4" ht="12.75">
      <c r="A99" s="33">
        <f t="shared" si="1"/>
        <v>1977</v>
      </c>
      <c r="B99" t="s">
        <v>490</v>
      </c>
      <c r="C99" t="s">
        <v>484</v>
      </c>
      <c r="D99" t="s">
        <v>507</v>
      </c>
    </row>
    <row r="100" spans="1:4" ht="12.75">
      <c r="A100" s="33">
        <f t="shared" si="1"/>
        <v>1978</v>
      </c>
      <c r="B100" t="s">
        <v>495</v>
      </c>
      <c r="C100" t="s">
        <v>314</v>
      </c>
      <c r="D100" t="s">
        <v>304</v>
      </c>
    </row>
    <row r="101" spans="1:5" ht="12.75">
      <c r="A101" s="33">
        <f t="shared" si="1"/>
        <v>1979</v>
      </c>
      <c r="B101" t="s">
        <v>508</v>
      </c>
      <c r="C101" t="s">
        <v>305</v>
      </c>
      <c r="D101" t="s">
        <v>497</v>
      </c>
      <c r="E101" t="s">
        <v>509</v>
      </c>
    </row>
    <row r="102" spans="1:5" ht="12.75">
      <c r="A102" s="33">
        <f t="shared" si="1"/>
        <v>1980</v>
      </c>
      <c r="B102" t="s">
        <v>310</v>
      </c>
      <c r="C102" t="s">
        <v>497</v>
      </c>
      <c r="D102" t="s">
        <v>509</v>
      </c>
      <c r="E102" t="s">
        <v>509</v>
      </c>
    </row>
    <row r="103" spans="1:5" ht="12.75">
      <c r="A103" s="33">
        <f t="shared" si="1"/>
        <v>1981</v>
      </c>
      <c r="B103" t="s">
        <v>495</v>
      </c>
      <c r="C103" t="s">
        <v>509</v>
      </c>
      <c r="D103" t="s">
        <v>510</v>
      </c>
      <c r="E103" t="s">
        <v>511</v>
      </c>
    </row>
    <row r="104" spans="1:5" ht="12.75">
      <c r="A104" s="33">
        <f t="shared" si="1"/>
        <v>1982</v>
      </c>
      <c r="B104" t="s">
        <v>310</v>
      </c>
      <c r="C104" t="s">
        <v>305</v>
      </c>
      <c r="D104" t="s">
        <v>511</v>
      </c>
      <c r="E104" t="s">
        <v>512</v>
      </c>
    </row>
    <row r="105" spans="1:5" ht="12.75">
      <c r="A105" s="33">
        <f t="shared" si="1"/>
        <v>1983</v>
      </c>
      <c r="B105" t="s">
        <v>480</v>
      </c>
      <c r="C105" t="s">
        <v>511</v>
      </c>
      <c r="D105" t="s">
        <v>513</v>
      </c>
      <c r="E105" t="s">
        <v>514</v>
      </c>
    </row>
    <row r="106" spans="1:5" ht="12.75">
      <c r="A106" s="33">
        <f t="shared" si="1"/>
        <v>1984</v>
      </c>
      <c r="B106" t="s">
        <v>480</v>
      </c>
      <c r="C106" t="s">
        <v>479</v>
      </c>
      <c r="D106" t="s">
        <v>515</v>
      </c>
      <c r="E106" t="s">
        <v>311</v>
      </c>
    </row>
    <row r="107" spans="1:5" ht="12.75">
      <c r="A107" s="33">
        <f t="shared" si="1"/>
        <v>1985</v>
      </c>
      <c r="B107" t="s">
        <v>304</v>
      </c>
      <c r="C107" t="s">
        <v>474</v>
      </c>
      <c r="D107" t="s">
        <v>489</v>
      </c>
      <c r="E107" t="s">
        <v>516</v>
      </c>
    </row>
    <row r="108" spans="1:5" ht="12.75">
      <c r="A108" s="33">
        <f t="shared" si="1"/>
        <v>1986</v>
      </c>
      <c r="B108" t="s">
        <v>304</v>
      </c>
      <c r="C108" t="s">
        <v>510</v>
      </c>
      <c r="D108" t="s">
        <v>308</v>
      </c>
      <c r="E108" t="s">
        <v>517</v>
      </c>
    </row>
    <row r="109" spans="1:5" ht="12.75">
      <c r="A109" s="33">
        <f t="shared" si="1"/>
        <v>1987</v>
      </c>
      <c r="B109" t="s">
        <v>480</v>
      </c>
      <c r="C109" t="s">
        <v>518</v>
      </c>
      <c r="D109" t="s">
        <v>519</v>
      </c>
      <c r="E109" t="s">
        <v>306</v>
      </c>
    </row>
    <row r="110" spans="1:5" ht="12.75">
      <c r="A110" s="33">
        <f t="shared" si="1"/>
        <v>1988</v>
      </c>
      <c r="B110" t="s">
        <v>480</v>
      </c>
      <c r="C110" t="s">
        <v>481</v>
      </c>
      <c r="D110" t="s">
        <v>520</v>
      </c>
      <c r="E110" t="s">
        <v>342</v>
      </c>
    </row>
    <row r="111" spans="1:5" ht="12.75">
      <c r="A111" s="33">
        <f t="shared" si="1"/>
        <v>1989</v>
      </c>
      <c r="B111" t="s">
        <v>480</v>
      </c>
      <c r="C111" t="s">
        <v>300</v>
      </c>
      <c r="D111" t="s">
        <v>309</v>
      </c>
      <c r="E111" t="s">
        <v>315</v>
      </c>
    </row>
    <row r="112" spans="1:5" ht="12.75">
      <c r="A112" s="33">
        <f t="shared" si="1"/>
        <v>1990</v>
      </c>
      <c r="B112" t="s">
        <v>480</v>
      </c>
      <c r="C112" t="s">
        <v>509</v>
      </c>
      <c r="D112" t="s">
        <v>342</v>
      </c>
      <c r="E112" t="s">
        <v>297</v>
      </c>
    </row>
    <row r="113" spans="1:5" ht="12.75">
      <c r="A113" s="33">
        <f t="shared" si="1"/>
        <v>1991</v>
      </c>
      <c r="B113" t="s">
        <v>480</v>
      </c>
      <c r="C113" t="s">
        <v>520</v>
      </c>
      <c r="D113" t="s">
        <v>308</v>
      </c>
      <c r="E113" t="s">
        <v>370</v>
      </c>
    </row>
    <row r="114" spans="1:5" ht="12.75">
      <c r="A114" s="33">
        <f t="shared" si="1"/>
        <v>1992</v>
      </c>
      <c r="B114" t="s">
        <v>480</v>
      </c>
      <c r="C114" t="s">
        <v>508</v>
      </c>
      <c r="D114" t="s">
        <v>309</v>
      </c>
      <c r="E114" t="s">
        <v>311</v>
      </c>
    </row>
    <row r="115" spans="1:5" ht="12.75">
      <c r="A115" s="33">
        <f t="shared" si="1"/>
        <v>1993</v>
      </c>
      <c r="B115" t="s">
        <v>480</v>
      </c>
      <c r="C115" t="s">
        <v>367</v>
      </c>
      <c r="D115" t="s">
        <v>312</v>
      </c>
      <c r="E115" t="s">
        <v>521</v>
      </c>
    </row>
    <row r="116" spans="1:5" ht="12.75">
      <c r="A116" s="33">
        <f t="shared" si="1"/>
        <v>1994</v>
      </c>
      <c r="B116" t="s">
        <v>480</v>
      </c>
      <c r="C116" t="s">
        <v>301</v>
      </c>
      <c r="D116" t="s">
        <v>513</v>
      </c>
      <c r="E116" t="s">
        <v>522</v>
      </c>
    </row>
    <row r="117" spans="1:5" ht="12.75">
      <c r="A117" s="33">
        <f t="shared" si="1"/>
        <v>1995</v>
      </c>
      <c r="B117" t="s">
        <v>480</v>
      </c>
      <c r="C117" t="s">
        <v>303</v>
      </c>
      <c r="D117" t="s">
        <v>342</v>
      </c>
      <c r="E117" t="s">
        <v>307</v>
      </c>
    </row>
    <row r="118" spans="1:5" ht="12.75">
      <c r="A118" s="33">
        <f t="shared" si="1"/>
        <v>1996</v>
      </c>
      <c r="B118" t="s">
        <v>480</v>
      </c>
      <c r="C118" t="s">
        <v>367</v>
      </c>
      <c r="D118" t="s">
        <v>312</v>
      </c>
      <c r="E118" t="s">
        <v>523</v>
      </c>
    </row>
    <row r="119" spans="1:5" ht="12.75">
      <c r="A119" s="33">
        <f t="shared" si="1"/>
        <v>1997</v>
      </c>
      <c r="B119" t="s">
        <v>480</v>
      </c>
      <c r="C119" t="s">
        <v>524</v>
      </c>
      <c r="D119" t="s">
        <v>525</v>
      </c>
      <c r="E119" t="s">
        <v>526</v>
      </c>
    </row>
    <row r="120" spans="1:5" ht="12.75">
      <c r="A120" s="33">
        <f t="shared" si="1"/>
        <v>1998</v>
      </c>
      <c r="B120" t="s">
        <v>480</v>
      </c>
      <c r="C120" t="s">
        <v>301</v>
      </c>
      <c r="D120" t="s">
        <v>527</v>
      </c>
      <c r="E120" t="s">
        <v>528</v>
      </c>
    </row>
    <row r="121" spans="1:5" ht="12.75">
      <c r="A121" s="33">
        <f t="shared" si="1"/>
        <v>1999</v>
      </c>
      <c r="B121" t="s">
        <v>480</v>
      </c>
      <c r="C121" t="s">
        <v>303</v>
      </c>
      <c r="D121" t="s">
        <v>342</v>
      </c>
      <c r="E121" t="s">
        <v>529</v>
      </c>
    </row>
    <row r="122" spans="1:5" ht="12.75">
      <c r="A122" s="33">
        <f t="shared" si="1"/>
        <v>2000</v>
      </c>
      <c r="B122" t="s">
        <v>480</v>
      </c>
      <c r="C122" t="s">
        <v>316</v>
      </c>
      <c r="D122" t="s">
        <v>529</v>
      </c>
      <c r="E122" t="s">
        <v>318</v>
      </c>
    </row>
    <row r="123" spans="1:5" ht="12.75">
      <c r="A123" s="33">
        <f t="shared" si="1"/>
        <v>2001</v>
      </c>
      <c r="B123" t="s">
        <v>467</v>
      </c>
      <c r="C123" t="s">
        <v>300</v>
      </c>
      <c r="D123" t="s">
        <v>307</v>
      </c>
      <c r="E123" t="s">
        <v>317</v>
      </c>
    </row>
    <row r="124" spans="1:5" ht="12.75">
      <c r="A124" s="33">
        <f t="shared" si="1"/>
        <v>2002</v>
      </c>
      <c r="B124" t="s">
        <v>490</v>
      </c>
      <c r="C124" t="s">
        <v>308</v>
      </c>
      <c r="D124" t="s">
        <v>311</v>
      </c>
      <c r="E124" t="s">
        <v>319</v>
      </c>
    </row>
    <row r="125" spans="1:5" ht="12.75">
      <c r="A125" s="33">
        <f t="shared" si="1"/>
        <v>2003</v>
      </c>
      <c r="B125" t="s">
        <v>480</v>
      </c>
      <c r="C125" t="s">
        <v>297</v>
      </c>
      <c r="D125" t="s">
        <v>521</v>
      </c>
      <c r="E125" t="s">
        <v>313</v>
      </c>
    </row>
    <row r="126" spans="1:5" ht="12.75">
      <c r="A126" s="33">
        <f t="shared" si="1"/>
        <v>2004</v>
      </c>
      <c r="B126" t="s">
        <v>479</v>
      </c>
      <c r="C126" t="s">
        <v>305</v>
      </c>
      <c r="D126" t="s">
        <v>306</v>
      </c>
      <c r="E126" t="s">
        <v>530</v>
      </c>
    </row>
    <row r="127" spans="1:5" ht="12.75">
      <c r="A127" s="33">
        <f t="shared" si="1"/>
        <v>2005</v>
      </c>
      <c r="B127" t="s">
        <v>479</v>
      </c>
      <c r="C127" t="s">
        <v>301</v>
      </c>
      <c r="D127" t="s">
        <v>369</v>
      </c>
      <c r="E127" t="s">
        <v>386</v>
      </c>
    </row>
    <row r="128" spans="1:5" ht="12.75">
      <c r="A128" s="33">
        <f t="shared" si="1"/>
        <v>2006</v>
      </c>
      <c r="B128" t="s">
        <v>479</v>
      </c>
      <c r="C128" t="s">
        <v>308</v>
      </c>
      <c r="D128" t="s">
        <v>315</v>
      </c>
      <c r="E128" t="s">
        <v>697</v>
      </c>
    </row>
    <row r="129" spans="1:5" ht="12.75">
      <c r="A129" s="33">
        <f t="shared" si="1"/>
        <v>2007</v>
      </c>
      <c r="B129" t="s">
        <v>479</v>
      </c>
      <c r="C129" t="s">
        <v>480</v>
      </c>
      <c r="D129" t="s">
        <v>369</v>
      </c>
      <c r="E129" t="s">
        <v>380</v>
      </c>
    </row>
    <row r="130" spans="1:5" ht="12.75">
      <c r="A130" s="33">
        <v>2008</v>
      </c>
      <c r="B130" t="s">
        <v>490</v>
      </c>
      <c r="C130" t="s">
        <v>547</v>
      </c>
      <c r="D130" t="s">
        <v>386</v>
      </c>
      <c r="E130" t="s">
        <v>380</v>
      </c>
    </row>
  </sheetData>
  <printOptions/>
  <pageMargins left="1.39" right="0.25" top="0.57" bottom="0.73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5" zoomScaleNormal="75" workbookViewId="0" topLeftCell="A1">
      <selection activeCell="S1" sqref="S1"/>
    </sheetView>
  </sheetViews>
  <sheetFormatPr defaultColWidth="9.140625" defaultRowHeight="12.75"/>
  <cols>
    <col min="1" max="1" width="11.7109375" style="14" customWidth="1"/>
    <col min="2" max="2" width="18.7109375" style="0" customWidth="1"/>
    <col min="3" max="4" width="6.7109375" style="0" customWidth="1"/>
    <col min="5" max="5" width="8.8515625" style="15" customWidth="1"/>
    <col min="6" max="6" width="8.8515625" style="16" customWidth="1"/>
    <col min="8" max="8" width="18.7109375" style="0" customWidth="1"/>
    <col min="9" max="10" width="6.7109375" style="0" customWidth="1"/>
  </cols>
  <sheetData>
    <row r="1" spans="1:10" ht="12.75">
      <c r="A1" s="1" t="s">
        <v>294</v>
      </c>
      <c r="B1" s="2" t="s">
        <v>295</v>
      </c>
      <c r="C1" s="3"/>
      <c r="D1" s="2"/>
      <c r="E1" s="4"/>
      <c r="F1" s="5"/>
      <c r="G1" s="3"/>
      <c r="H1" s="2" t="s">
        <v>296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  <row r="3" spans="1:12" ht="20.25">
      <c r="A3" s="62">
        <v>39837</v>
      </c>
      <c r="B3" s="82" t="s">
        <v>369</v>
      </c>
      <c r="C3" s="12"/>
      <c r="D3" s="12"/>
      <c r="E3" s="64">
        <v>1</v>
      </c>
      <c r="F3" s="13">
        <v>7</v>
      </c>
      <c r="G3" s="12"/>
      <c r="H3" s="63" t="s">
        <v>543</v>
      </c>
      <c r="J3" s="69"/>
      <c r="L3" s="81" t="s">
        <v>1661</v>
      </c>
    </row>
    <row r="4" spans="1:10" ht="12.75">
      <c r="A4" s="60" t="s">
        <v>1392</v>
      </c>
      <c r="B4" t="s">
        <v>1912</v>
      </c>
      <c r="C4" t="s">
        <v>699</v>
      </c>
      <c r="D4" s="69">
        <v>185</v>
      </c>
      <c r="E4" s="15">
        <v>0</v>
      </c>
      <c r="F4" s="16">
        <v>1</v>
      </c>
      <c r="G4" t="s">
        <v>727</v>
      </c>
      <c r="H4" t="s">
        <v>1645</v>
      </c>
      <c r="I4" t="s">
        <v>589</v>
      </c>
      <c r="J4" s="69">
        <v>226</v>
      </c>
    </row>
    <row r="5" spans="1:10" ht="12.75">
      <c r="A5" s="60" t="s">
        <v>111</v>
      </c>
      <c r="B5" t="s">
        <v>1771</v>
      </c>
      <c r="C5" t="s">
        <v>299</v>
      </c>
      <c r="D5" s="69">
        <v>184</v>
      </c>
      <c r="E5" s="15">
        <v>0.5</v>
      </c>
      <c r="F5" s="16">
        <v>0.5</v>
      </c>
      <c r="G5" t="s">
        <v>609</v>
      </c>
      <c r="H5" t="s">
        <v>185</v>
      </c>
      <c r="I5" t="s">
        <v>186</v>
      </c>
      <c r="J5" s="69">
        <v>188</v>
      </c>
    </row>
    <row r="6" spans="1:10" ht="12.75">
      <c r="A6" s="60" t="s">
        <v>115</v>
      </c>
      <c r="B6" t="s">
        <v>1771</v>
      </c>
      <c r="C6" t="s">
        <v>588</v>
      </c>
      <c r="D6" s="69">
        <v>181</v>
      </c>
      <c r="E6" s="15">
        <v>0</v>
      </c>
      <c r="F6" s="16">
        <v>1</v>
      </c>
      <c r="G6" t="s">
        <v>610</v>
      </c>
      <c r="H6" t="s">
        <v>611</v>
      </c>
      <c r="I6" t="s">
        <v>612</v>
      </c>
      <c r="J6" s="69">
        <v>194</v>
      </c>
    </row>
    <row r="7" spans="1:10" ht="12.75">
      <c r="A7" s="60" t="s">
        <v>690</v>
      </c>
      <c r="B7" t="s">
        <v>1623</v>
      </c>
      <c r="C7" t="s">
        <v>299</v>
      </c>
      <c r="D7" s="69">
        <v>172</v>
      </c>
      <c r="E7" s="15">
        <v>0</v>
      </c>
      <c r="F7" s="16">
        <v>1</v>
      </c>
      <c r="G7" t="s">
        <v>860</v>
      </c>
      <c r="H7" t="s">
        <v>1807</v>
      </c>
      <c r="I7" t="s">
        <v>585</v>
      </c>
      <c r="J7" s="69">
        <v>181</v>
      </c>
    </row>
    <row r="8" spans="1:10" ht="12.75">
      <c r="A8" s="60" t="s">
        <v>1609</v>
      </c>
      <c r="B8" t="s">
        <v>1913</v>
      </c>
      <c r="C8" t="s">
        <v>1914</v>
      </c>
      <c r="D8" s="69">
        <v>164</v>
      </c>
      <c r="E8" s="15">
        <v>0</v>
      </c>
      <c r="F8" s="16">
        <v>1</v>
      </c>
      <c r="G8" t="s">
        <v>229</v>
      </c>
      <c r="H8" t="s">
        <v>1735</v>
      </c>
      <c r="I8" t="s">
        <v>1736</v>
      </c>
      <c r="J8" s="69">
        <v>179</v>
      </c>
    </row>
    <row r="9" spans="1:10" ht="12.75">
      <c r="A9" s="60" t="s">
        <v>1013</v>
      </c>
      <c r="B9" t="s">
        <v>1663</v>
      </c>
      <c r="C9" t="s">
        <v>586</v>
      </c>
      <c r="D9" s="69">
        <v>147</v>
      </c>
      <c r="E9" s="15">
        <v>0</v>
      </c>
      <c r="F9" s="16">
        <v>1</v>
      </c>
      <c r="G9" t="s">
        <v>1015</v>
      </c>
      <c r="H9" t="s">
        <v>1734</v>
      </c>
      <c r="I9" t="s">
        <v>581</v>
      </c>
      <c r="J9" s="69">
        <v>186</v>
      </c>
    </row>
    <row r="10" spans="1:10" ht="12.75">
      <c r="A10" s="60" t="s">
        <v>1401</v>
      </c>
      <c r="B10" t="s">
        <v>1822</v>
      </c>
      <c r="C10" t="s">
        <v>1823</v>
      </c>
      <c r="D10" s="69">
        <v>140</v>
      </c>
      <c r="E10" s="15">
        <v>0.5</v>
      </c>
      <c r="F10" s="16">
        <v>0.5</v>
      </c>
      <c r="G10" t="s">
        <v>660</v>
      </c>
      <c r="H10" t="s">
        <v>587</v>
      </c>
      <c r="I10" t="s">
        <v>588</v>
      </c>
      <c r="J10" s="69">
        <v>168</v>
      </c>
    </row>
    <row r="11" spans="1:10" ht="12.75">
      <c r="A11" s="60" t="s">
        <v>984</v>
      </c>
      <c r="B11" t="s">
        <v>1915</v>
      </c>
      <c r="C11" t="s">
        <v>588</v>
      </c>
      <c r="D11" s="69">
        <v>139</v>
      </c>
      <c r="E11" s="15">
        <v>0</v>
      </c>
      <c r="F11" s="16">
        <v>1</v>
      </c>
      <c r="G11" t="s">
        <v>1491</v>
      </c>
      <c r="H11" t="s">
        <v>1769</v>
      </c>
      <c r="I11" t="s">
        <v>1770</v>
      </c>
      <c r="J11" s="69">
        <v>172</v>
      </c>
    </row>
    <row r="12" spans="1:10" ht="19.5" customHeight="1">
      <c r="A12" s="62"/>
      <c r="B12" s="63" t="s">
        <v>474</v>
      </c>
      <c r="C12" s="12"/>
      <c r="D12" s="12"/>
      <c r="E12" s="64">
        <v>5</v>
      </c>
      <c r="F12" s="13">
        <v>3</v>
      </c>
      <c r="G12" s="12"/>
      <c r="H12" s="82" t="s">
        <v>300</v>
      </c>
      <c r="J12" s="69"/>
    </row>
    <row r="13" spans="1:10" ht="12.75">
      <c r="A13" s="60" t="s">
        <v>771</v>
      </c>
      <c r="B13" t="s">
        <v>1620</v>
      </c>
      <c r="C13" t="s">
        <v>581</v>
      </c>
      <c r="D13" s="69">
        <v>160</v>
      </c>
      <c r="E13" s="15">
        <v>0.5</v>
      </c>
      <c r="F13" s="16">
        <v>0.5</v>
      </c>
      <c r="G13" t="s">
        <v>616</v>
      </c>
      <c r="H13" t="s">
        <v>1605</v>
      </c>
      <c r="I13" t="s">
        <v>1606</v>
      </c>
      <c r="J13" s="69">
        <v>168</v>
      </c>
    </row>
    <row r="14" spans="1:10" ht="12.75">
      <c r="A14" s="60" t="s">
        <v>1301</v>
      </c>
      <c r="B14" t="s">
        <v>1563</v>
      </c>
      <c r="C14" t="s">
        <v>589</v>
      </c>
      <c r="D14" s="69">
        <v>167</v>
      </c>
      <c r="E14" s="15">
        <v>0.5</v>
      </c>
      <c r="F14" s="16">
        <v>0.5</v>
      </c>
      <c r="G14" t="s">
        <v>966</v>
      </c>
      <c r="H14" t="s">
        <v>1766</v>
      </c>
      <c r="I14" t="s">
        <v>598</v>
      </c>
      <c r="J14" s="69">
        <v>153</v>
      </c>
    </row>
    <row r="15" spans="1:10" ht="12.75">
      <c r="A15" s="60" t="s">
        <v>1313</v>
      </c>
      <c r="B15" t="s">
        <v>1563</v>
      </c>
      <c r="C15" t="s">
        <v>271</v>
      </c>
      <c r="D15" s="69">
        <v>156</v>
      </c>
      <c r="E15" s="15">
        <v>1</v>
      </c>
      <c r="F15" s="16">
        <v>0</v>
      </c>
      <c r="G15" t="s">
        <v>691</v>
      </c>
      <c r="H15" t="s">
        <v>269</v>
      </c>
      <c r="I15" t="s">
        <v>270</v>
      </c>
      <c r="J15" s="69">
        <v>153</v>
      </c>
    </row>
    <row r="16" spans="1:10" ht="12.75">
      <c r="A16" s="60" t="s">
        <v>1174</v>
      </c>
      <c r="B16" t="s">
        <v>1916</v>
      </c>
      <c r="C16" t="s">
        <v>581</v>
      </c>
      <c r="D16" s="69">
        <v>155</v>
      </c>
      <c r="E16" s="15">
        <v>0</v>
      </c>
      <c r="F16" s="16">
        <v>1</v>
      </c>
      <c r="G16" t="s">
        <v>621</v>
      </c>
      <c r="H16" t="s">
        <v>622</v>
      </c>
      <c r="I16" t="s">
        <v>623</v>
      </c>
      <c r="J16" s="69">
        <v>148</v>
      </c>
    </row>
    <row r="17" spans="1:10" ht="12.75">
      <c r="A17" s="60" t="s">
        <v>1306</v>
      </c>
      <c r="B17" t="s">
        <v>1772</v>
      </c>
      <c r="C17" t="s">
        <v>586</v>
      </c>
      <c r="D17" s="69">
        <v>153</v>
      </c>
      <c r="E17" s="15">
        <v>1</v>
      </c>
      <c r="F17" s="16">
        <v>0</v>
      </c>
      <c r="G17" t="s">
        <v>689</v>
      </c>
      <c r="H17" t="s">
        <v>1767</v>
      </c>
      <c r="I17" t="s">
        <v>1768</v>
      </c>
      <c r="J17" s="69">
        <v>136</v>
      </c>
    </row>
    <row r="18" spans="1:10" ht="12.75">
      <c r="A18" s="60" t="s">
        <v>960</v>
      </c>
      <c r="B18" t="s">
        <v>1818</v>
      </c>
      <c r="C18" t="s">
        <v>1819</v>
      </c>
      <c r="D18" s="69">
        <v>140</v>
      </c>
      <c r="E18" s="15">
        <v>0.5</v>
      </c>
      <c r="F18" s="16">
        <v>0.5</v>
      </c>
      <c r="G18" t="s">
        <v>808</v>
      </c>
      <c r="H18" t="s">
        <v>1917</v>
      </c>
      <c r="I18" t="s">
        <v>581</v>
      </c>
      <c r="J18" s="69">
        <v>112</v>
      </c>
    </row>
    <row r="19" spans="1:10" ht="12.75">
      <c r="A19" s="60" t="s">
        <v>1323</v>
      </c>
      <c r="B19" t="s">
        <v>1820</v>
      </c>
      <c r="C19" t="s">
        <v>588</v>
      </c>
      <c r="D19" s="69">
        <v>137</v>
      </c>
      <c r="E19" s="15">
        <v>1</v>
      </c>
      <c r="F19" s="16">
        <v>0</v>
      </c>
      <c r="H19" t="s">
        <v>661</v>
      </c>
      <c r="J19" s="69"/>
    </row>
    <row r="20" spans="1:10" ht="12.75">
      <c r="A20" s="60" t="s">
        <v>1020</v>
      </c>
      <c r="B20" t="s">
        <v>1821</v>
      </c>
      <c r="C20" t="s">
        <v>1021</v>
      </c>
      <c r="D20" s="69">
        <v>125</v>
      </c>
      <c r="E20" s="15">
        <v>0.5</v>
      </c>
      <c r="F20" s="16">
        <v>0.5</v>
      </c>
      <c r="G20" t="s">
        <v>1114</v>
      </c>
      <c r="H20" t="s">
        <v>1613</v>
      </c>
      <c r="I20" t="s">
        <v>588</v>
      </c>
      <c r="J20" s="69">
        <v>103</v>
      </c>
    </row>
    <row r="21" spans="1:10" ht="20.25">
      <c r="A21" s="62"/>
      <c r="B21" s="63" t="s">
        <v>480</v>
      </c>
      <c r="C21" s="12"/>
      <c r="D21" s="12"/>
      <c r="E21" s="64">
        <v>4.5</v>
      </c>
      <c r="F21" s="13">
        <v>3.5</v>
      </c>
      <c r="G21" s="12"/>
      <c r="H21" s="82" t="s">
        <v>509</v>
      </c>
      <c r="J21" s="69"/>
    </row>
    <row r="22" spans="1:10" ht="12.75">
      <c r="A22" s="60" t="s">
        <v>188</v>
      </c>
      <c r="B22" t="s">
        <v>1004</v>
      </c>
      <c r="C22" t="s">
        <v>1741</v>
      </c>
      <c r="D22" s="69">
        <v>187</v>
      </c>
      <c r="E22" s="15">
        <v>0.5</v>
      </c>
      <c r="F22" s="16">
        <v>0.5</v>
      </c>
      <c r="G22" t="s">
        <v>607</v>
      </c>
      <c r="H22" t="s">
        <v>608</v>
      </c>
      <c r="I22" t="s">
        <v>585</v>
      </c>
      <c r="J22" s="69">
        <v>188</v>
      </c>
    </row>
    <row r="23" spans="1:10" ht="12.75">
      <c r="A23" s="60" t="s">
        <v>1918</v>
      </c>
      <c r="B23" t="s">
        <v>1919</v>
      </c>
      <c r="C23" t="s">
        <v>1920</v>
      </c>
      <c r="D23" s="69">
        <v>174</v>
      </c>
      <c r="E23" s="15">
        <v>0.5</v>
      </c>
      <c r="F23" s="16">
        <v>0.5</v>
      </c>
      <c r="G23" t="s">
        <v>1232</v>
      </c>
      <c r="H23" t="s">
        <v>1816</v>
      </c>
      <c r="I23" t="s">
        <v>613</v>
      </c>
      <c r="J23" s="69">
        <v>170</v>
      </c>
    </row>
    <row r="24" spans="1:10" ht="12.75">
      <c r="A24" s="60" t="s">
        <v>692</v>
      </c>
      <c r="B24" t="s">
        <v>698</v>
      </c>
      <c r="C24" t="s">
        <v>699</v>
      </c>
      <c r="D24" s="69">
        <v>173</v>
      </c>
      <c r="E24" s="15">
        <v>0.5</v>
      </c>
      <c r="F24" s="16">
        <v>0.5</v>
      </c>
      <c r="G24" t="s">
        <v>823</v>
      </c>
      <c r="H24" t="s">
        <v>1584</v>
      </c>
      <c r="I24" t="s">
        <v>589</v>
      </c>
      <c r="J24" s="69">
        <v>164</v>
      </c>
    </row>
    <row r="25" spans="1:10" ht="12.75">
      <c r="A25" s="60" t="s">
        <v>868</v>
      </c>
      <c r="B25" t="s">
        <v>1742</v>
      </c>
      <c r="C25" t="s">
        <v>596</v>
      </c>
      <c r="D25" s="69">
        <v>163</v>
      </c>
      <c r="E25" s="15">
        <v>1</v>
      </c>
      <c r="F25" s="16">
        <v>0</v>
      </c>
      <c r="G25" t="s">
        <v>1228</v>
      </c>
      <c r="H25" t="s">
        <v>1817</v>
      </c>
      <c r="I25" t="s">
        <v>1746</v>
      </c>
      <c r="J25" s="69">
        <v>149</v>
      </c>
    </row>
    <row r="26" spans="1:10" ht="12.75">
      <c r="A26" s="60" t="s">
        <v>1921</v>
      </c>
      <c r="B26" t="s">
        <v>1922</v>
      </c>
      <c r="C26" t="s">
        <v>1823</v>
      </c>
      <c r="D26" s="69">
        <v>153</v>
      </c>
      <c r="E26" s="15">
        <v>1</v>
      </c>
      <c r="F26" s="16">
        <v>0</v>
      </c>
      <c r="G26" t="s">
        <v>815</v>
      </c>
      <c r="H26" t="s">
        <v>816</v>
      </c>
      <c r="I26" t="s">
        <v>586</v>
      </c>
      <c r="J26" s="69">
        <v>141</v>
      </c>
    </row>
    <row r="27" spans="1:10" ht="12.75">
      <c r="A27" s="60" t="s">
        <v>856</v>
      </c>
      <c r="B27" t="s">
        <v>1815</v>
      </c>
      <c r="C27" t="s">
        <v>613</v>
      </c>
      <c r="D27" s="69">
        <v>148</v>
      </c>
      <c r="E27" s="15">
        <v>1</v>
      </c>
      <c r="F27" s="16">
        <v>0</v>
      </c>
      <c r="G27" t="s">
        <v>678</v>
      </c>
      <c r="H27" t="s">
        <v>1648</v>
      </c>
      <c r="I27" t="s">
        <v>2</v>
      </c>
      <c r="J27" s="69">
        <v>134</v>
      </c>
    </row>
    <row r="28" spans="1:10" ht="12.75">
      <c r="A28" s="60" t="s">
        <v>1923</v>
      </c>
      <c r="B28" t="s">
        <v>729</v>
      </c>
      <c r="C28" t="s">
        <v>963</v>
      </c>
      <c r="D28" s="69">
        <v>144</v>
      </c>
      <c r="E28" s="15">
        <v>0</v>
      </c>
      <c r="F28" s="16">
        <v>1</v>
      </c>
      <c r="G28" t="s">
        <v>1030</v>
      </c>
      <c r="H28" t="s">
        <v>1679</v>
      </c>
      <c r="I28" t="s">
        <v>588</v>
      </c>
      <c r="J28" s="69">
        <v>129</v>
      </c>
    </row>
    <row r="29" spans="1:10" ht="12.75">
      <c r="A29" s="60" t="s">
        <v>1564</v>
      </c>
      <c r="B29" t="s">
        <v>1924</v>
      </c>
      <c r="C29" t="s">
        <v>1925</v>
      </c>
      <c r="D29" s="69">
        <v>142</v>
      </c>
      <c r="E29" s="15">
        <v>0</v>
      </c>
      <c r="F29" s="16">
        <v>1</v>
      </c>
      <c r="G29" t="s">
        <v>985</v>
      </c>
      <c r="H29" t="s">
        <v>647</v>
      </c>
      <c r="I29" t="s">
        <v>1926</v>
      </c>
      <c r="J29" s="69">
        <v>133</v>
      </c>
    </row>
    <row r="30" spans="1:10" ht="20.25">
      <c r="A30" s="62"/>
      <c r="B30" s="63" t="s">
        <v>546</v>
      </c>
      <c r="C30" s="12"/>
      <c r="D30" s="12"/>
      <c r="E30" s="64">
        <v>4</v>
      </c>
      <c r="F30" s="13">
        <v>4</v>
      </c>
      <c r="G30" s="12"/>
      <c r="H30" s="82" t="s">
        <v>547</v>
      </c>
      <c r="J30" s="69"/>
    </row>
    <row r="31" spans="1:10" ht="12.75">
      <c r="A31" s="60" t="s">
        <v>1927</v>
      </c>
      <c r="B31" t="s">
        <v>1928</v>
      </c>
      <c r="C31" t="s">
        <v>299</v>
      </c>
      <c r="D31" s="69">
        <v>174</v>
      </c>
      <c r="E31" s="15">
        <v>0.5</v>
      </c>
      <c r="F31" s="16">
        <v>0.5</v>
      </c>
      <c r="G31" t="s">
        <v>873</v>
      </c>
      <c r="H31" t="s">
        <v>874</v>
      </c>
      <c r="I31" t="s">
        <v>585</v>
      </c>
      <c r="J31" s="69">
        <v>156</v>
      </c>
    </row>
    <row r="32" spans="1:10" ht="12.75">
      <c r="A32" s="60" t="s">
        <v>685</v>
      </c>
      <c r="B32" t="s">
        <v>587</v>
      </c>
      <c r="C32" t="s">
        <v>594</v>
      </c>
      <c r="D32" s="69">
        <v>166</v>
      </c>
      <c r="E32" s="15">
        <v>0</v>
      </c>
      <c r="F32" s="16">
        <v>1</v>
      </c>
      <c r="G32" t="s">
        <v>1650</v>
      </c>
      <c r="H32" t="s">
        <v>1651</v>
      </c>
      <c r="I32" t="s">
        <v>585</v>
      </c>
      <c r="J32" s="69"/>
    </row>
    <row r="33" spans="1:10" ht="12.75">
      <c r="A33" s="60" t="s">
        <v>684</v>
      </c>
      <c r="B33" t="s">
        <v>1814</v>
      </c>
      <c r="C33" t="s">
        <v>1811</v>
      </c>
      <c r="D33" s="69">
        <v>151</v>
      </c>
      <c r="E33" s="15">
        <v>0.5</v>
      </c>
      <c r="F33" s="16">
        <v>0.5</v>
      </c>
      <c r="G33" t="s">
        <v>1056</v>
      </c>
      <c r="H33" t="s">
        <v>1664</v>
      </c>
      <c r="I33" t="s">
        <v>588</v>
      </c>
      <c r="J33" s="69">
        <v>149</v>
      </c>
    </row>
    <row r="34" spans="1:10" ht="12.75">
      <c r="A34" s="60" t="s">
        <v>1929</v>
      </c>
      <c r="B34" t="s">
        <v>1930</v>
      </c>
      <c r="C34" t="s">
        <v>1931</v>
      </c>
      <c r="D34" s="69">
        <v>152</v>
      </c>
      <c r="E34" s="15">
        <v>0.5</v>
      </c>
      <c r="F34" s="16">
        <v>0.5</v>
      </c>
      <c r="G34" t="s">
        <v>703</v>
      </c>
      <c r="H34" t="s">
        <v>704</v>
      </c>
      <c r="I34" t="s">
        <v>705</v>
      </c>
      <c r="J34" s="69">
        <v>144</v>
      </c>
    </row>
    <row r="35" spans="1:10" ht="12.75">
      <c r="A35" s="60" t="s">
        <v>1512</v>
      </c>
      <c r="B35" t="s">
        <v>1932</v>
      </c>
      <c r="C35" t="s">
        <v>586</v>
      </c>
      <c r="D35" s="69">
        <v>147</v>
      </c>
      <c r="E35" s="15">
        <v>0</v>
      </c>
      <c r="F35" s="16">
        <v>1</v>
      </c>
      <c r="G35" t="s">
        <v>1085</v>
      </c>
      <c r="H35" t="s">
        <v>1680</v>
      </c>
      <c r="I35" t="s">
        <v>588</v>
      </c>
      <c r="J35" s="69">
        <v>141</v>
      </c>
    </row>
    <row r="36" spans="1:10" ht="12.75">
      <c r="A36" s="60" t="s">
        <v>682</v>
      </c>
      <c r="B36" t="s">
        <v>1646</v>
      </c>
      <c r="C36" t="s">
        <v>299</v>
      </c>
      <c r="D36" s="69">
        <v>148</v>
      </c>
      <c r="E36" s="15">
        <v>1</v>
      </c>
      <c r="F36" s="16">
        <v>0</v>
      </c>
      <c r="G36" t="s">
        <v>1933</v>
      </c>
      <c r="H36" t="s">
        <v>1934</v>
      </c>
      <c r="I36" t="s">
        <v>302</v>
      </c>
      <c r="J36" s="69"/>
    </row>
    <row r="37" spans="1:10" ht="12.75">
      <c r="A37" s="60" t="s">
        <v>1521</v>
      </c>
      <c r="B37" t="s">
        <v>1935</v>
      </c>
      <c r="C37" t="s">
        <v>638</v>
      </c>
      <c r="D37" s="69">
        <v>139</v>
      </c>
      <c r="E37" s="15">
        <v>1</v>
      </c>
      <c r="F37" s="16">
        <v>0</v>
      </c>
      <c r="G37" t="s">
        <v>15</v>
      </c>
      <c r="H37" t="s">
        <v>1936</v>
      </c>
      <c r="I37" t="s">
        <v>1937</v>
      </c>
      <c r="J37" s="69">
        <v>139</v>
      </c>
    </row>
    <row r="38" spans="1:10" ht="12.75">
      <c r="A38" s="60" t="s">
        <v>686</v>
      </c>
      <c r="B38" t="s">
        <v>1738</v>
      </c>
      <c r="C38" t="s">
        <v>298</v>
      </c>
      <c r="D38" s="69">
        <v>138</v>
      </c>
      <c r="E38" s="15">
        <v>0.5</v>
      </c>
      <c r="F38" s="16">
        <v>0.5</v>
      </c>
      <c r="G38" t="s">
        <v>992</v>
      </c>
      <c r="H38" t="s">
        <v>1744</v>
      </c>
      <c r="I38" t="s">
        <v>589</v>
      </c>
      <c r="J38" s="69">
        <v>131</v>
      </c>
    </row>
    <row r="39" spans="1:10" ht="20.25">
      <c r="A39" s="62"/>
      <c r="B39" s="82" t="s">
        <v>551</v>
      </c>
      <c r="C39" s="12"/>
      <c r="D39" s="12"/>
      <c r="E39" s="64">
        <v>4</v>
      </c>
      <c r="F39" s="13">
        <v>4</v>
      </c>
      <c r="G39" s="12"/>
      <c r="H39" s="63" t="s">
        <v>550</v>
      </c>
      <c r="J39" s="69"/>
    </row>
    <row r="40" spans="1:10" ht="12.75">
      <c r="A40" s="60" t="s">
        <v>769</v>
      </c>
      <c r="B40" t="s">
        <v>1808</v>
      </c>
      <c r="C40" t="s">
        <v>593</v>
      </c>
      <c r="D40" s="69">
        <v>203</v>
      </c>
      <c r="E40" s="15">
        <v>0.5</v>
      </c>
      <c r="F40" s="16">
        <v>0.5</v>
      </c>
      <c r="G40" t="s">
        <v>687</v>
      </c>
      <c r="H40" t="s">
        <v>688</v>
      </c>
      <c r="I40" t="s">
        <v>588</v>
      </c>
      <c r="J40" s="69">
        <v>176</v>
      </c>
    </row>
    <row r="41" spans="1:10" ht="12.75">
      <c r="A41" s="60" t="s">
        <v>1024</v>
      </c>
      <c r="B41" t="s">
        <v>231</v>
      </c>
      <c r="C41" t="s">
        <v>1589</v>
      </c>
      <c r="D41" s="69">
        <v>162</v>
      </c>
      <c r="E41" s="15">
        <v>0.5</v>
      </c>
      <c r="F41" s="16">
        <v>0.5</v>
      </c>
      <c r="G41" t="s">
        <v>1055</v>
      </c>
      <c r="H41" t="s">
        <v>1813</v>
      </c>
      <c r="I41" t="s">
        <v>589</v>
      </c>
      <c r="J41" s="69">
        <v>173</v>
      </c>
    </row>
    <row r="42" spans="1:10" ht="12.75">
      <c r="A42" s="60" t="s">
        <v>700</v>
      </c>
      <c r="B42" t="s">
        <v>1662</v>
      </c>
      <c r="C42" t="s">
        <v>580</v>
      </c>
      <c r="D42" s="69">
        <v>175</v>
      </c>
      <c r="E42" s="15">
        <v>0</v>
      </c>
      <c r="F42" s="16">
        <v>1</v>
      </c>
      <c r="G42" t="s">
        <v>626</v>
      </c>
      <c r="H42" t="s">
        <v>1588</v>
      </c>
      <c r="I42" t="s">
        <v>586</v>
      </c>
      <c r="J42" s="69">
        <v>170</v>
      </c>
    </row>
    <row r="43" spans="1:10" ht="12.75">
      <c r="A43" s="60" t="s">
        <v>965</v>
      </c>
      <c r="B43" t="s">
        <v>730</v>
      </c>
      <c r="C43" t="s">
        <v>645</v>
      </c>
      <c r="D43" s="69">
        <v>171</v>
      </c>
      <c r="E43" s="15">
        <v>0.5</v>
      </c>
      <c r="F43" s="16">
        <v>0.5</v>
      </c>
      <c r="G43" t="s">
        <v>627</v>
      </c>
      <c r="H43" t="s">
        <v>628</v>
      </c>
      <c r="I43" t="s">
        <v>588</v>
      </c>
      <c r="J43" s="69">
        <v>162</v>
      </c>
    </row>
    <row r="44" spans="1:10" ht="12.75">
      <c r="A44" s="60" t="s">
        <v>1103</v>
      </c>
      <c r="B44" t="s">
        <v>187</v>
      </c>
      <c r="C44" t="s">
        <v>592</v>
      </c>
      <c r="D44" s="69">
        <v>152</v>
      </c>
      <c r="E44" s="15">
        <v>0.5</v>
      </c>
      <c r="F44" s="16">
        <v>0.5</v>
      </c>
      <c r="G44" t="s">
        <v>631</v>
      </c>
      <c r="H44" t="s">
        <v>632</v>
      </c>
      <c r="I44" t="s">
        <v>596</v>
      </c>
      <c r="J44" s="69">
        <v>157</v>
      </c>
    </row>
    <row r="45" spans="1:10" ht="12.75">
      <c r="A45" s="60" t="s">
        <v>770</v>
      </c>
      <c r="B45" t="s">
        <v>1775</v>
      </c>
      <c r="C45" t="s">
        <v>588</v>
      </c>
      <c r="D45" s="69">
        <v>147</v>
      </c>
      <c r="E45" s="15">
        <v>0.5</v>
      </c>
      <c r="F45" s="16">
        <v>0.5</v>
      </c>
      <c r="G45" t="s">
        <v>629</v>
      </c>
      <c r="H45" t="s">
        <v>630</v>
      </c>
      <c r="I45" t="s">
        <v>595</v>
      </c>
      <c r="J45" s="69">
        <v>155</v>
      </c>
    </row>
    <row r="46" spans="1:10" ht="12.75">
      <c r="A46" s="60" t="s">
        <v>662</v>
      </c>
      <c r="B46" t="s">
        <v>1812</v>
      </c>
      <c r="C46" t="s">
        <v>298</v>
      </c>
      <c r="D46" s="69">
        <v>152</v>
      </c>
      <c r="E46" s="15">
        <v>1</v>
      </c>
      <c r="F46" s="16">
        <v>0</v>
      </c>
      <c r="G46" t="s">
        <v>664</v>
      </c>
      <c r="H46" t="s">
        <v>1576</v>
      </c>
      <c r="I46" t="s">
        <v>1579</v>
      </c>
      <c r="J46" s="69">
        <v>144</v>
      </c>
    </row>
    <row r="47" spans="1:10" ht="12.75">
      <c r="A47" s="60" t="s">
        <v>1938</v>
      </c>
      <c r="B47" t="s">
        <v>1939</v>
      </c>
      <c r="C47" t="s">
        <v>588</v>
      </c>
      <c r="D47" s="69">
        <v>137</v>
      </c>
      <c r="E47" s="15">
        <v>0.5</v>
      </c>
      <c r="F47" s="16">
        <v>0.5</v>
      </c>
      <c r="G47" t="s">
        <v>1565</v>
      </c>
      <c r="H47" t="s">
        <v>1566</v>
      </c>
      <c r="I47" t="s">
        <v>597</v>
      </c>
      <c r="J47" s="69">
        <v>123</v>
      </c>
    </row>
    <row r="48" spans="1:10" ht="20.25">
      <c r="A48" s="62"/>
      <c r="B48" s="63" t="s">
        <v>301</v>
      </c>
      <c r="C48" s="12"/>
      <c r="D48" s="12"/>
      <c r="E48" s="64">
        <v>2.5</v>
      </c>
      <c r="F48" s="13">
        <v>5.5</v>
      </c>
      <c r="G48" s="12"/>
      <c r="H48" s="82" t="s">
        <v>552</v>
      </c>
      <c r="J48" s="69"/>
    </row>
    <row r="49" spans="1:10" ht="12.75">
      <c r="A49" s="60" t="s">
        <v>884</v>
      </c>
      <c r="B49" t="s">
        <v>1737</v>
      </c>
      <c r="C49" t="s">
        <v>1683</v>
      </c>
      <c r="D49" s="69"/>
      <c r="E49" s="15">
        <v>0</v>
      </c>
      <c r="F49" s="16">
        <v>1</v>
      </c>
      <c r="G49" t="s">
        <v>5</v>
      </c>
      <c r="H49" t="s">
        <v>1809</v>
      </c>
      <c r="I49" t="s">
        <v>585</v>
      </c>
      <c r="J49" s="69">
        <v>188</v>
      </c>
    </row>
    <row r="50" spans="1:10" ht="12.75">
      <c r="A50" s="60" t="s">
        <v>633</v>
      </c>
      <c r="B50" t="s">
        <v>634</v>
      </c>
      <c r="C50" t="s">
        <v>299</v>
      </c>
      <c r="D50" s="69">
        <v>181</v>
      </c>
      <c r="E50" s="15">
        <v>0.5</v>
      </c>
      <c r="F50" s="16">
        <v>0.5</v>
      </c>
      <c r="G50" t="s">
        <v>267</v>
      </c>
      <c r="H50" t="s">
        <v>1773</v>
      </c>
      <c r="I50" t="s">
        <v>1774</v>
      </c>
      <c r="J50" s="69">
        <v>187</v>
      </c>
    </row>
    <row r="51" spans="1:10" ht="12.75">
      <c r="A51" s="60" t="s">
        <v>820</v>
      </c>
      <c r="B51" t="s">
        <v>821</v>
      </c>
      <c r="C51" t="s">
        <v>612</v>
      </c>
      <c r="D51" s="69">
        <v>170</v>
      </c>
      <c r="E51" s="15">
        <v>0.5</v>
      </c>
      <c r="F51" s="16">
        <v>0.5</v>
      </c>
      <c r="G51" t="s">
        <v>1387</v>
      </c>
      <c r="H51" t="s">
        <v>1940</v>
      </c>
      <c r="I51" t="s">
        <v>581</v>
      </c>
      <c r="J51" s="69">
        <v>176</v>
      </c>
    </row>
    <row r="52" spans="1:10" ht="12.75">
      <c r="A52" s="60" t="s">
        <v>665</v>
      </c>
      <c r="B52" t="s">
        <v>666</v>
      </c>
      <c r="C52" t="s">
        <v>638</v>
      </c>
      <c r="D52" s="69">
        <v>159</v>
      </c>
      <c r="E52" s="15">
        <v>0</v>
      </c>
      <c r="F52" s="16">
        <v>1</v>
      </c>
      <c r="G52" t="s">
        <v>1390</v>
      </c>
      <c r="H52" t="s">
        <v>1941</v>
      </c>
      <c r="I52" t="s">
        <v>1942</v>
      </c>
      <c r="J52" s="69">
        <v>163</v>
      </c>
    </row>
    <row r="53" spans="1:10" ht="12.75">
      <c r="A53" s="60" t="s">
        <v>683</v>
      </c>
      <c r="B53" t="s">
        <v>681</v>
      </c>
      <c r="C53" t="s">
        <v>593</v>
      </c>
      <c r="D53" s="69">
        <v>153</v>
      </c>
      <c r="E53" s="15">
        <v>0.5</v>
      </c>
      <c r="F53" s="16">
        <v>0.5</v>
      </c>
      <c r="G53" t="s">
        <v>1396</v>
      </c>
      <c r="H53" t="s">
        <v>1743</v>
      </c>
      <c r="I53" t="s">
        <v>585</v>
      </c>
      <c r="J53" s="69">
        <v>165</v>
      </c>
    </row>
    <row r="54" spans="1:10" ht="12.75">
      <c r="A54" s="60" t="s">
        <v>636</v>
      </c>
      <c r="B54" t="s">
        <v>637</v>
      </c>
      <c r="C54" t="s">
        <v>593</v>
      </c>
      <c r="D54" s="69">
        <v>136</v>
      </c>
      <c r="E54" s="15">
        <v>1</v>
      </c>
      <c r="F54" s="16">
        <v>0</v>
      </c>
      <c r="G54" t="s">
        <v>819</v>
      </c>
      <c r="H54" t="s">
        <v>584</v>
      </c>
      <c r="I54" t="s">
        <v>817</v>
      </c>
      <c r="J54" s="69">
        <v>161</v>
      </c>
    </row>
    <row r="55" spans="1:10" ht="12.75">
      <c r="A55" s="60" t="s">
        <v>1027</v>
      </c>
      <c r="B55" t="s">
        <v>1800</v>
      </c>
      <c r="C55" t="s">
        <v>1801</v>
      </c>
      <c r="D55" s="69">
        <v>136</v>
      </c>
      <c r="E55" s="15">
        <v>0</v>
      </c>
      <c r="F55" s="16">
        <v>1</v>
      </c>
      <c r="G55" t="s">
        <v>1029</v>
      </c>
      <c r="H55" t="s">
        <v>1810</v>
      </c>
      <c r="I55" t="s">
        <v>1811</v>
      </c>
      <c r="J55" s="69">
        <v>150</v>
      </c>
    </row>
    <row r="56" spans="1:10" ht="12.75">
      <c r="A56" s="60" t="s">
        <v>1475</v>
      </c>
      <c r="B56" t="s">
        <v>1943</v>
      </c>
      <c r="C56" t="s">
        <v>1774</v>
      </c>
      <c r="D56" s="69">
        <v>106</v>
      </c>
      <c r="E56" s="15">
        <v>0</v>
      </c>
      <c r="F56" s="16">
        <v>1</v>
      </c>
      <c r="G56" t="s">
        <v>1944</v>
      </c>
      <c r="H56" t="s">
        <v>1945</v>
      </c>
      <c r="I56" t="s">
        <v>298</v>
      </c>
      <c r="J56" s="69">
        <v>146</v>
      </c>
    </row>
    <row r="57" spans="1:10" ht="12.75">
      <c r="A57" s="60"/>
      <c r="D57" s="69"/>
      <c r="J57" s="69"/>
    </row>
    <row r="58" spans="1:10" ht="12.75">
      <c r="A58" s="60"/>
      <c r="D58" s="69"/>
      <c r="J58" s="69"/>
    </row>
    <row r="59" spans="1:10" ht="12.75">
      <c r="A59" s="60"/>
      <c r="D59" s="69"/>
      <c r="J59" s="69"/>
    </row>
    <row r="60" spans="1:10" ht="12.75">
      <c r="A60" s="60"/>
      <c r="D60" s="69"/>
      <c r="J60" s="69"/>
    </row>
    <row r="61" spans="1:10" ht="12.75">
      <c r="A61" s="60"/>
      <c r="D61" s="69"/>
      <c r="J61" s="69"/>
    </row>
    <row r="62" spans="1:10" ht="12.75">
      <c r="A62" s="60"/>
      <c r="D62" s="69"/>
      <c r="J62" s="69"/>
    </row>
    <row r="63" spans="1:10" ht="12.75">
      <c r="A63" s="60"/>
      <c r="D63" s="69"/>
      <c r="J63" s="69"/>
    </row>
    <row r="64" spans="1:10" ht="12.75">
      <c r="A64" s="60"/>
      <c r="D64" s="69"/>
      <c r="J64" s="69"/>
    </row>
    <row r="65" spans="1:10" ht="12.75">
      <c r="A65" s="60"/>
      <c r="D65" s="69"/>
      <c r="J65" s="69"/>
    </row>
    <row r="66" spans="1:10" ht="12.75">
      <c r="A66" s="60"/>
      <c r="D66" s="69"/>
      <c r="J66" s="69"/>
    </row>
    <row r="67" spans="1:10" ht="12.75">
      <c r="A67" s="60"/>
      <c r="D67" s="69"/>
      <c r="J67" s="69"/>
    </row>
    <row r="68" spans="1:10" ht="12.75">
      <c r="A68" s="60"/>
      <c r="D68" s="69"/>
      <c r="J68" s="69"/>
    </row>
    <row r="69" spans="1:10" ht="12.75">
      <c r="A69" s="60"/>
      <c r="D69" s="69"/>
      <c r="J69" s="69"/>
    </row>
  </sheetData>
  <printOptions gridLines="1"/>
  <pageMargins left="0.75" right="0.35" top="0.8" bottom="0.46" header="0.32" footer="0.51"/>
  <pageSetup horizontalDpi="300" verticalDpi="300" orientation="portrait" paperSize="9" scale="85" r:id="rId1"/>
  <headerFooter alignWithMargins="0">
    <oddHeader>&amp;LYORKSHIRE  CHESS  ASSOCIATION&amp;C&amp;"Arial,Bold"&amp;16WOODHOUSE  CUP&amp;R2008 - 2009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75" zoomScaleNormal="75" workbookViewId="0" topLeftCell="A1">
      <selection activeCell="S1" sqref="S1"/>
    </sheetView>
  </sheetViews>
  <sheetFormatPr defaultColWidth="9.140625" defaultRowHeight="12.75"/>
  <cols>
    <col min="1" max="1" width="11.7109375" style="14" customWidth="1"/>
    <col min="2" max="2" width="18.7109375" style="0" customWidth="1"/>
    <col min="3" max="4" width="6.7109375" style="0" customWidth="1"/>
    <col min="5" max="5" width="8.8515625" style="15" customWidth="1"/>
    <col min="6" max="6" width="8.8515625" style="16" customWidth="1"/>
    <col min="8" max="8" width="18.7109375" style="0" customWidth="1"/>
    <col min="9" max="10" width="6.7109375" style="0" customWidth="1"/>
  </cols>
  <sheetData>
    <row r="1" spans="1:10" ht="12.75">
      <c r="A1" s="1" t="s">
        <v>294</v>
      </c>
      <c r="B1" s="2" t="s">
        <v>295</v>
      </c>
      <c r="C1" s="3"/>
      <c r="D1" s="2"/>
      <c r="E1" s="4"/>
      <c r="F1" s="5"/>
      <c r="G1" s="3"/>
      <c r="H1" s="2" t="s">
        <v>296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  <row r="3" spans="1:12" ht="20.25">
      <c r="A3" s="62">
        <v>39837</v>
      </c>
      <c r="B3" s="82" t="s">
        <v>308</v>
      </c>
      <c r="C3" s="12"/>
      <c r="D3" s="12"/>
      <c r="E3" s="64">
        <v>2.5</v>
      </c>
      <c r="F3" s="13">
        <v>5.5</v>
      </c>
      <c r="G3" s="12"/>
      <c r="H3" s="63" t="s">
        <v>544</v>
      </c>
      <c r="J3" s="69"/>
      <c r="L3" s="81" t="s">
        <v>1661</v>
      </c>
    </row>
    <row r="4" spans="1:10" ht="12.75">
      <c r="A4" s="60" t="s">
        <v>772</v>
      </c>
      <c r="B4" t="s">
        <v>1946</v>
      </c>
      <c r="C4" t="s">
        <v>588</v>
      </c>
      <c r="D4" s="69">
        <v>163</v>
      </c>
      <c r="E4" s="15">
        <v>0.5</v>
      </c>
      <c r="F4" s="16">
        <v>0.5</v>
      </c>
      <c r="G4" t="s">
        <v>773</v>
      </c>
      <c r="H4" t="s">
        <v>1947</v>
      </c>
      <c r="I4" t="s">
        <v>1948</v>
      </c>
      <c r="J4" s="69">
        <v>149</v>
      </c>
    </row>
    <row r="5" spans="1:10" ht="12.75">
      <c r="A5" s="60" t="s">
        <v>1434</v>
      </c>
      <c r="B5" t="s">
        <v>1949</v>
      </c>
      <c r="C5" t="s">
        <v>1740</v>
      </c>
      <c r="D5" s="69">
        <v>155</v>
      </c>
      <c r="E5" s="15">
        <v>0</v>
      </c>
      <c r="F5" s="16">
        <v>1</v>
      </c>
      <c r="G5" t="s">
        <v>991</v>
      </c>
      <c r="H5" t="s">
        <v>1681</v>
      </c>
      <c r="I5" t="s">
        <v>589</v>
      </c>
      <c r="J5" s="69">
        <v>134</v>
      </c>
    </row>
    <row r="6" spans="1:10" ht="12.75">
      <c r="A6" s="60" t="s">
        <v>671</v>
      </c>
      <c r="B6" t="s">
        <v>1778</v>
      </c>
      <c r="C6" t="s">
        <v>1779</v>
      </c>
      <c r="D6" s="69">
        <v>145</v>
      </c>
      <c r="E6" s="15">
        <v>1</v>
      </c>
      <c r="F6" s="16">
        <v>0</v>
      </c>
      <c r="G6" t="s">
        <v>1517</v>
      </c>
      <c r="H6" t="s">
        <v>1825</v>
      </c>
      <c r="I6" t="s">
        <v>1826</v>
      </c>
      <c r="J6" s="69">
        <v>134</v>
      </c>
    </row>
    <row r="7" spans="1:10" ht="12.75">
      <c r="A7" s="60" t="s">
        <v>962</v>
      </c>
      <c r="B7" t="s">
        <v>189</v>
      </c>
      <c r="C7" t="s">
        <v>963</v>
      </c>
      <c r="D7" s="69">
        <v>145</v>
      </c>
      <c r="E7" s="15">
        <v>0</v>
      </c>
      <c r="F7" s="16">
        <v>1</v>
      </c>
      <c r="G7" t="s">
        <v>760</v>
      </c>
      <c r="H7" t="s">
        <v>1762</v>
      </c>
      <c r="I7" t="s">
        <v>299</v>
      </c>
      <c r="J7" s="69">
        <v>131</v>
      </c>
    </row>
    <row r="8" spans="1:10" ht="12.75">
      <c r="A8" s="60" t="s">
        <v>673</v>
      </c>
      <c r="B8" t="s">
        <v>672</v>
      </c>
      <c r="C8" t="s">
        <v>1754</v>
      </c>
      <c r="D8" s="69">
        <v>128</v>
      </c>
      <c r="E8" s="15">
        <v>0.5</v>
      </c>
      <c r="F8" s="16">
        <v>0.5</v>
      </c>
      <c r="G8" t="s">
        <v>695</v>
      </c>
      <c r="H8" t="s">
        <v>1827</v>
      </c>
      <c r="I8" t="s">
        <v>302</v>
      </c>
      <c r="J8" s="69">
        <v>131</v>
      </c>
    </row>
    <row r="9" spans="1:10" ht="12.75">
      <c r="A9" s="60" t="s">
        <v>1840</v>
      </c>
      <c r="B9" t="s">
        <v>1647</v>
      </c>
      <c r="C9" t="s">
        <v>588</v>
      </c>
      <c r="D9" s="69">
        <v>120</v>
      </c>
      <c r="E9" s="15">
        <v>0</v>
      </c>
      <c r="F9" s="16">
        <v>1</v>
      </c>
      <c r="G9" t="s">
        <v>1528</v>
      </c>
      <c r="H9" t="s">
        <v>1682</v>
      </c>
      <c r="I9" t="s">
        <v>589</v>
      </c>
      <c r="J9" s="69">
        <v>135</v>
      </c>
    </row>
    <row r="10" spans="1:10" ht="12.75">
      <c r="A10" s="60" t="s">
        <v>861</v>
      </c>
      <c r="B10" t="s">
        <v>1685</v>
      </c>
      <c r="C10" t="s">
        <v>598</v>
      </c>
      <c r="D10" s="69">
        <v>116</v>
      </c>
      <c r="E10" s="15">
        <v>0</v>
      </c>
      <c r="F10" s="16">
        <v>1</v>
      </c>
      <c r="G10" t="s">
        <v>801</v>
      </c>
      <c r="H10" t="s">
        <v>1950</v>
      </c>
      <c r="I10" t="s">
        <v>588</v>
      </c>
      <c r="J10" s="69">
        <v>131</v>
      </c>
    </row>
    <row r="11" spans="1:10" ht="12.75">
      <c r="A11" s="60" t="s">
        <v>1026</v>
      </c>
      <c r="B11" t="s">
        <v>672</v>
      </c>
      <c r="C11" t="s">
        <v>272</v>
      </c>
      <c r="D11" s="69">
        <v>116</v>
      </c>
      <c r="E11" s="15">
        <v>0.5</v>
      </c>
      <c r="F11" s="16">
        <v>0.5</v>
      </c>
      <c r="G11" t="s">
        <v>829</v>
      </c>
      <c r="H11" t="s">
        <v>584</v>
      </c>
      <c r="I11" t="s">
        <v>1777</v>
      </c>
      <c r="J11" s="69">
        <v>124</v>
      </c>
    </row>
    <row r="12" spans="1:10" ht="19.5" customHeight="1">
      <c r="A12" s="62"/>
      <c r="B12" s="63" t="s">
        <v>312</v>
      </c>
      <c r="C12" s="12"/>
      <c r="D12" s="12"/>
      <c r="E12" s="64">
        <v>1</v>
      </c>
      <c r="F12" s="13">
        <v>7</v>
      </c>
      <c r="G12" s="12"/>
      <c r="H12" s="82" t="s">
        <v>315</v>
      </c>
      <c r="J12" s="69"/>
    </row>
    <row r="13" spans="1:10" ht="12.75">
      <c r="A13" s="60" t="s">
        <v>650</v>
      </c>
      <c r="B13" t="s">
        <v>651</v>
      </c>
      <c r="C13" t="s">
        <v>645</v>
      </c>
      <c r="D13" s="69">
        <v>131</v>
      </c>
      <c r="E13" s="15">
        <v>0</v>
      </c>
      <c r="F13" s="16">
        <v>1</v>
      </c>
      <c r="G13" t="s">
        <v>1035</v>
      </c>
      <c r="H13" t="s">
        <v>1624</v>
      </c>
      <c r="I13" t="s">
        <v>615</v>
      </c>
      <c r="J13" s="69">
        <v>140</v>
      </c>
    </row>
    <row r="14" spans="1:10" ht="12.75">
      <c r="A14" s="60" t="s">
        <v>959</v>
      </c>
      <c r="B14" t="s">
        <v>1665</v>
      </c>
      <c r="C14" t="s">
        <v>1666</v>
      </c>
      <c r="D14" s="69">
        <v>129</v>
      </c>
      <c r="E14" s="15">
        <v>0.5</v>
      </c>
      <c r="F14" s="16">
        <v>0.5</v>
      </c>
      <c r="G14" t="s">
        <v>1205</v>
      </c>
      <c r="H14" t="s">
        <v>729</v>
      </c>
      <c r="I14" t="s">
        <v>592</v>
      </c>
      <c r="J14" s="69">
        <v>130</v>
      </c>
    </row>
    <row r="15" spans="1:10" ht="12.75">
      <c r="A15" s="60" t="s">
        <v>648</v>
      </c>
      <c r="B15" t="s">
        <v>649</v>
      </c>
      <c r="C15" t="s">
        <v>597</v>
      </c>
      <c r="D15" s="69">
        <v>120</v>
      </c>
      <c r="E15" s="15">
        <v>0.5</v>
      </c>
      <c r="F15" s="16">
        <v>0.5</v>
      </c>
      <c r="G15" t="s">
        <v>1180</v>
      </c>
      <c r="H15" t="s">
        <v>1567</v>
      </c>
      <c r="I15" t="s">
        <v>1021</v>
      </c>
      <c r="J15" s="69">
        <v>127</v>
      </c>
    </row>
    <row r="16" spans="1:10" ht="12.75">
      <c r="A16" s="60" t="s">
        <v>877</v>
      </c>
      <c r="B16" t="s">
        <v>1749</v>
      </c>
      <c r="C16" t="s">
        <v>596</v>
      </c>
      <c r="D16" s="69">
        <v>104</v>
      </c>
      <c r="E16" s="15">
        <v>0</v>
      </c>
      <c r="F16" s="16">
        <v>1</v>
      </c>
      <c r="G16" t="s">
        <v>1198</v>
      </c>
      <c r="H16" t="s">
        <v>1776</v>
      </c>
      <c r="I16" t="s">
        <v>298</v>
      </c>
      <c r="J16" s="69">
        <v>126</v>
      </c>
    </row>
    <row r="17" spans="1:10" ht="12.75">
      <c r="A17" s="60" t="s">
        <v>1221</v>
      </c>
      <c r="B17" t="s">
        <v>1750</v>
      </c>
      <c r="C17" t="s">
        <v>615</v>
      </c>
      <c r="D17" s="69"/>
      <c r="E17" s="15">
        <v>0</v>
      </c>
      <c r="F17" s="16">
        <v>1</v>
      </c>
      <c r="G17" t="s">
        <v>998</v>
      </c>
      <c r="H17" t="s">
        <v>999</v>
      </c>
      <c r="I17" t="s">
        <v>588</v>
      </c>
      <c r="J17" s="69">
        <v>112</v>
      </c>
    </row>
    <row r="18" spans="1:10" ht="12.75">
      <c r="A18" s="60" t="s">
        <v>670</v>
      </c>
      <c r="B18" t="s">
        <v>1780</v>
      </c>
      <c r="C18" t="s">
        <v>585</v>
      </c>
      <c r="D18" s="69">
        <v>83</v>
      </c>
      <c r="E18" s="15">
        <v>0</v>
      </c>
      <c r="F18" s="16">
        <v>1</v>
      </c>
      <c r="G18" t="s">
        <v>1065</v>
      </c>
      <c r="H18" t="s">
        <v>1951</v>
      </c>
      <c r="I18" t="s">
        <v>1829</v>
      </c>
      <c r="J18" s="69">
        <v>111</v>
      </c>
    </row>
    <row r="19" spans="1:10" ht="12.75">
      <c r="A19" s="60"/>
      <c r="B19" t="s">
        <v>661</v>
      </c>
      <c r="D19" s="69"/>
      <c r="E19" s="15">
        <v>0</v>
      </c>
      <c r="F19" s="16">
        <v>1</v>
      </c>
      <c r="G19" t="s">
        <v>778</v>
      </c>
      <c r="H19" t="s">
        <v>9</v>
      </c>
      <c r="I19" t="s">
        <v>1684</v>
      </c>
      <c r="J19" s="69">
        <v>103</v>
      </c>
    </row>
    <row r="20" spans="1:10" ht="12.75">
      <c r="A20" s="60" t="s">
        <v>865</v>
      </c>
      <c r="B20" t="s">
        <v>653</v>
      </c>
      <c r="C20" t="s">
        <v>591</v>
      </c>
      <c r="D20" s="69">
        <v>78</v>
      </c>
      <c r="E20" s="15">
        <v>0</v>
      </c>
      <c r="F20" s="16">
        <v>1</v>
      </c>
      <c r="G20" t="s">
        <v>1952</v>
      </c>
      <c r="H20" t="s">
        <v>1837</v>
      </c>
      <c r="I20" t="s">
        <v>1617</v>
      </c>
      <c r="J20" s="69">
        <v>71</v>
      </c>
    </row>
    <row r="21" spans="1:10" ht="20.25">
      <c r="A21" s="62"/>
      <c r="B21" s="82" t="s">
        <v>306</v>
      </c>
      <c r="C21" s="12"/>
      <c r="D21" s="12"/>
      <c r="E21" s="64">
        <v>5.5</v>
      </c>
      <c r="F21" s="13">
        <v>2.5</v>
      </c>
      <c r="G21" s="12"/>
      <c r="H21" s="63" t="s">
        <v>297</v>
      </c>
      <c r="J21" s="69"/>
    </row>
    <row r="22" spans="1:10" ht="12.75">
      <c r="A22" s="60" t="s">
        <v>1953</v>
      </c>
      <c r="B22" t="s">
        <v>1954</v>
      </c>
      <c r="C22" t="s">
        <v>589</v>
      </c>
      <c r="D22" s="69">
        <v>199</v>
      </c>
      <c r="E22" s="15">
        <v>1</v>
      </c>
      <c r="F22" s="16">
        <v>0</v>
      </c>
      <c r="G22" t="s">
        <v>872</v>
      </c>
      <c r="H22" t="s">
        <v>1605</v>
      </c>
      <c r="I22" t="s">
        <v>597</v>
      </c>
      <c r="J22" s="69">
        <v>130</v>
      </c>
    </row>
    <row r="23" spans="1:10" ht="12.75">
      <c r="A23" s="60" t="s">
        <v>1267</v>
      </c>
      <c r="B23" t="s">
        <v>1834</v>
      </c>
      <c r="C23" t="s">
        <v>1589</v>
      </c>
      <c r="D23" s="69">
        <v>155</v>
      </c>
      <c r="E23" s="15">
        <v>1</v>
      </c>
      <c r="F23" s="16">
        <v>0</v>
      </c>
      <c r="G23" t="s">
        <v>869</v>
      </c>
      <c r="H23" t="s">
        <v>1608</v>
      </c>
      <c r="I23" t="s">
        <v>591</v>
      </c>
      <c r="J23" s="69">
        <v>117</v>
      </c>
    </row>
    <row r="24" spans="1:10" ht="12.75">
      <c r="A24" s="60" t="s">
        <v>668</v>
      </c>
      <c r="B24" t="s">
        <v>1955</v>
      </c>
      <c r="C24" t="s">
        <v>585</v>
      </c>
      <c r="D24" s="69">
        <v>132</v>
      </c>
      <c r="E24" s="15">
        <v>1</v>
      </c>
      <c r="F24" s="16">
        <v>0</v>
      </c>
      <c r="G24" t="s">
        <v>1956</v>
      </c>
      <c r="H24" t="s">
        <v>1957</v>
      </c>
      <c r="I24" t="s">
        <v>589</v>
      </c>
      <c r="J24" s="69">
        <v>107</v>
      </c>
    </row>
    <row r="25" spans="1:10" ht="12.75">
      <c r="A25" s="60" t="s">
        <v>774</v>
      </c>
      <c r="B25" t="s">
        <v>1686</v>
      </c>
      <c r="C25" t="s">
        <v>1687</v>
      </c>
      <c r="D25" s="69">
        <v>120</v>
      </c>
      <c r="E25" s="15">
        <v>0.5</v>
      </c>
      <c r="F25" s="16">
        <v>0.5</v>
      </c>
      <c r="G25" t="s">
        <v>191</v>
      </c>
      <c r="H25" t="s">
        <v>1755</v>
      </c>
      <c r="I25" t="s">
        <v>589</v>
      </c>
      <c r="J25" s="69">
        <v>101</v>
      </c>
    </row>
    <row r="26" spans="1:10" ht="12.75">
      <c r="A26" s="60" t="s">
        <v>1036</v>
      </c>
      <c r="B26" t="s">
        <v>1037</v>
      </c>
      <c r="C26" t="s">
        <v>589</v>
      </c>
      <c r="D26" s="69">
        <v>107</v>
      </c>
      <c r="E26" s="15">
        <v>0.5</v>
      </c>
      <c r="F26" s="16">
        <v>0.5</v>
      </c>
      <c r="G26" t="s">
        <v>1053</v>
      </c>
      <c r="H26" t="s">
        <v>1958</v>
      </c>
      <c r="I26" t="s">
        <v>580</v>
      </c>
      <c r="J26" s="69">
        <v>98</v>
      </c>
    </row>
    <row r="27" spans="1:10" ht="12.75">
      <c r="A27" s="60" t="s">
        <v>878</v>
      </c>
      <c r="B27" t="s">
        <v>1582</v>
      </c>
      <c r="C27" t="s">
        <v>588</v>
      </c>
      <c r="D27" s="69">
        <v>100</v>
      </c>
      <c r="E27" s="15">
        <v>0</v>
      </c>
      <c r="F27" s="16">
        <v>1</v>
      </c>
      <c r="G27" t="s">
        <v>1421</v>
      </c>
      <c r="H27" t="s">
        <v>1652</v>
      </c>
      <c r="I27" t="s">
        <v>585</v>
      </c>
      <c r="J27" s="69"/>
    </row>
    <row r="28" spans="1:10" ht="12.75">
      <c r="A28" s="60" t="s">
        <v>775</v>
      </c>
      <c r="B28" t="s">
        <v>1959</v>
      </c>
      <c r="C28" t="s">
        <v>299</v>
      </c>
      <c r="D28" s="69">
        <v>92</v>
      </c>
      <c r="E28" s="15">
        <v>0.5</v>
      </c>
      <c r="F28" s="16">
        <v>0.5</v>
      </c>
      <c r="G28" t="s">
        <v>1838</v>
      </c>
      <c r="H28" t="s">
        <v>1839</v>
      </c>
      <c r="I28" t="s">
        <v>615</v>
      </c>
      <c r="J28" s="69"/>
    </row>
    <row r="29" spans="1:10" ht="12.75">
      <c r="A29" s="60" t="s">
        <v>1002</v>
      </c>
      <c r="B29" t="s">
        <v>1836</v>
      </c>
      <c r="C29" t="s">
        <v>1835</v>
      </c>
      <c r="D29" s="69">
        <v>90</v>
      </c>
      <c r="E29" s="15">
        <v>1</v>
      </c>
      <c r="F29" s="16">
        <v>0</v>
      </c>
      <c r="G29" t="s">
        <v>192</v>
      </c>
      <c r="H29" t="s">
        <v>1960</v>
      </c>
      <c r="I29" t="s">
        <v>1811</v>
      </c>
      <c r="J29" s="69">
        <v>75</v>
      </c>
    </row>
    <row r="30" spans="1:10" ht="20.25">
      <c r="A30" s="62"/>
      <c r="B30" s="63" t="s">
        <v>305</v>
      </c>
      <c r="C30" s="12"/>
      <c r="D30" s="12"/>
      <c r="E30" s="64">
        <v>8</v>
      </c>
      <c r="F30" s="13">
        <v>0</v>
      </c>
      <c r="G30" s="12"/>
      <c r="H30" s="63" t="s">
        <v>307</v>
      </c>
      <c r="J30" s="69"/>
    </row>
    <row r="31" spans="1:10" ht="12.75">
      <c r="A31" s="60" t="s">
        <v>961</v>
      </c>
      <c r="B31" t="s">
        <v>1961</v>
      </c>
      <c r="C31" t="s">
        <v>588</v>
      </c>
      <c r="D31" s="69">
        <v>158</v>
      </c>
      <c r="E31" s="15">
        <v>1</v>
      </c>
      <c r="F31" s="16">
        <v>0</v>
      </c>
      <c r="H31" t="s">
        <v>661</v>
      </c>
      <c r="J31" s="69"/>
    </row>
    <row r="32" spans="1:10" ht="12.75">
      <c r="A32" s="60" t="s">
        <v>635</v>
      </c>
      <c r="B32" t="s">
        <v>1580</v>
      </c>
      <c r="C32" t="s">
        <v>1581</v>
      </c>
      <c r="D32" s="69">
        <v>156</v>
      </c>
      <c r="E32" s="15">
        <v>1</v>
      </c>
      <c r="F32" s="16">
        <v>0</v>
      </c>
      <c r="H32" t="s">
        <v>661</v>
      </c>
      <c r="J32" s="69"/>
    </row>
    <row r="33" spans="1:10" ht="12.75">
      <c r="A33" s="60" t="s">
        <v>1621</v>
      </c>
      <c r="B33" t="s">
        <v>628</v>
      </c>
      <c r="C33" t="s">
        <v>1617</v>
      </c>
      <c r="D33" s="69">
        <v>155</v>
      </c>
      <c r="E33" s="15">
        <v>1</v>
      </c>
      <c r="F33" s="16">
        <v>0</v>
      </c>
      <c r="H33" t="s">
        <v>661</v>
      </c>
      <c r="J33" s="69"/>
    </row>
    <row r="34" spans="1:10" ht="12.75">
      <c r="A34" s="60" t="s">
        <v>1265</v>
      </c>
      <c r="B34" t="s">
        <v>1781</v>
      </c>
      <c r="C34" t="s">
        <v>581</v>
      </c>
      <c r="D34" s="69">
        <v>150</v>
      </c>
      <c r="E34" s="15">
        <v>1</v>
      </c>
      <c r="F34" s="16">
        <v>0</v>
      </c>
      <c r="H34" t="s">
        <v>661</v>
      </c>
      <c r="J34" s="69"/>
    </row>
    <row r="35" spans="1:10" ht="12.75">
      <c r="A35" s="60" t="s">
        <v>731</v>
      </c>
      <c r="B35" t="s">
        <v>1833</v>
      </c>
      <c r="C35" t="s">
        <v>597</v>
      </c>
      <c r="D35" s="69">
        <v>153</v>
      </c>
      <c r="E35" s="15">
        <v>1</v>
      </c>
      <c r="F35" s="16">
        <v>0</v>
      </c>
      <c r="H35" t="s">
        <v>661</v>
      </c>
      <c r="J35" s="69"/>
    </row>
    <row r="36" spans="1:10" ht="12.75">
      <c r="A36" s="60" t="s">
        <v>1275</v>
      </c>
      <c r="B36" t="s">
        <v>1747</v>
      </c>
      <c r="C36" t="s">
        <v>588</v>
      </c>
      <c r="D36" s="69">
        <v>146</v>
      </c>
      <c r="E36" s="15">
        <v>1</v>
      </c>
      <c r="F36" s="16">
        <v>0</v>
      </c>
      <c r="H36" t="s">
        <v>661</v>
      </c>
      <c r="J36" s="69"/>
    </row>
    <row r="37" spans="1:10" ht="12.75">
      <c r="A37" s="60" t="s">
        <v>988</v>
      </c>
      <c r="B37" t="s">
        <v>1962</v>
      </c>
      <c r="C37" t="s">
        <v>585</v>
      </c>
      <c r="D37" s="69">
        <v>142</v>
      </c>
      <c r="E37" s="15">
        <v>1</v>
      </c>
      <c r="F37" s="16">
        <v>0</v>
      </c>
      <c r="H37" t="s">
        <v>661</v>
      </c>
      <c r="J37" s="69"/>
    </row>
    <row r="38" spans="1:10" ht="12.75">
      <c r="A38" s="60" t="s">
        <v>1017</v>
      </c>
      <c r="B38" t="s">
        <v>1782</v>
      </c>
      <c r="C38" t="s">
        <v>585</v>
      </c>
      <c r="D38" s="69">
        <v>138</v>
      </c>
      <c r="E38" s="15">
        <v>1</v>
      </c>
      <c r="F38" s="16">
        <v>0</v>
      </c>
      <c r="H38" t="s">
        <v>661</v>
      </c>
      <c r="J38" s="69"/>
    </row>
    <row r="39" spans="1:10" ht="20.25">
      <c r="A39" s="62"/>
      <c r="B39" s="63" t="s">
        <v>304</v>
      </c>
      <c r="C39" s="12"/>
      <c r="D39" s="12"/>
      <c r="E39" s="64">
        <v>7.5</v>
      </c>
      <c r="F39" s="13">
        <v>0.5</v>
      </c>
      <c r="G39" s="12"/>
      <c r="H39" s="82" t="s">
        <v>309</v>
      </c>
      <c r="J39" s="69"/>
    </row>
    <row r="40" spans="1:10" ht="12.75">
      <c r="A40" s="60" t="s">
        <v>617</v>
      </c>
      <c r="B40" t="s">
        <v>618</v>
      </c>
      <c r="C40" t="s">
        <v>619</v>
      </c>
      <c r="D40" s="69">
        <v>175</v>
      </c>
      <c r="E40" s="15">
        <v>1</v>
      </c>
      <c r="F40" s="16">
        <v>0</v>
      </c>
      <c r="G40" t="s">
        <v>824</v>
      </c>
      <c r="H40" t="s">
        <v>825</v>
      </c>
      <c r="I40" t="s">
        <v>299</v>
      </c>
      <c r="J40" s="69">
        <v>138</v>
      </c>
    </row>
    <row r="41" spans="1:10" ht="12.75">
      <c r="A41" s="60" t="s">
        <v>855</v>
      </c>
      <c r="B41" t="s">
        <v>1828</v>
      </c>
      <c r="C41" t="s">
        <v>1829</v>
      </c>
      <c r="D41" s="69">
        <v>170</v>
      </c>
      <c r="E41" s="15">
        <v>1</v>
      </c>
      <c r="F41" s="16">
        <v>0</v>
      </c>
      <c r="G41" t="s">
        <v>1057</v>
      </c>
      <c r="H41" t="s">
        <v>1832</v>
      </c>
      <c r="I41" t="s">
        <v>589</v>
      </c>
      <c r="J41" s="69">
        <v>137</v>
      </c>
    </row>
    <row r="42" spans="1:10" ht="12.75">
      <c r="A42" s="60" t="s">
        <v>862</v>
      </c>
      <c r="B42" t="s">
        <v>1622</v>
      </c>
      <c r="C42" t="s">
        <v>817</v>
      </c>
      <c r="D42" s="69">
        <v>167</v>
      </c>
      <c r="E42" s="15">
        <v>0.5</v>
      </c>
      <c r="F42" s="16">
        <v>0.5</v>
      </c>
      <c r="G42" t="s">
        <v>1628</v>
      </c>
      <c r="H42" t="s">
        <v>1667</v>
      </c>
      <c r="I42" t="s">
        <v>298</v>
      </c>
      <c r="J42" s="69"/>
    </row>
    <row r="43" spans="1:10" ht="12.75">
      <c r="A43" s="60" t="s">
        <v>818</v>
      </c>
      <c r="B43" t="s">
        <v>1590</v>
      </c>
      <c r="C43" t="s">
        <v>1591</v>
      </c>
      <c r="D43" s="69"/>
      <c r="E43" s="15">
        <v>1</v>
      </c>
      <c r="F43" s="16">
        <v>0</v>
      </c>
      <c r="G43" t="s">
        <v>1399</v>
      </c>
      <c r="H43" t="s">
        <v>647</v>
      </c>
      <c r="I43" t="s">
        <v>268</v>
      </c>
      <c r="J43" s="69">
        <v>127</v>
      </c>
    </row>
    <row r="44" spans="1:10" ht="12.75">
      <c r="A44" s="60" t="s">
        <v>986</v>
      </c>
      <c r="B44" t="s">
        <v>729</v>
      </c>
      <c r="C44" t="s">
        <v>1592</v>
      </c>
      <c r="D44" s="69">
        <v>153</v>
      </c>
      <c r="E44" s="15">
        <v>1</v>
      </c>
      <c r="F44" s="16">
        <v>0</v>
      </c>
      <c r="G44" t="s">
        <v>1751</v>
      </c>
      <c r="H44" t="s">
        <v>1752</v>
      </c>
      <c r="I44" t="s">
        <v>1753</v>
      </c>
      <c r="J44" s="69">
        <v>122</v>
      </c>
    </row>
    <row r="45" spans="1:10" ht="12.75">
      <c r="A45" s="60" t="s">
        <v>964</v>
      </c>
      <c r="B45" t="s">
        <v>1831</v>
      </c>
      <c r="C45" t="s">
        <v>1774</v>
      </c>
      <c r="D45" s="69">
        <v>149</v>
      </c>
      <c r="E45" s="15">
        <v>1</v>
      </c>
      <c r="F45" s="16">
        <v>0</v>
      </c>
      <c r="G45" t="s">
        <v>777</v>
      </c>
      <c r="H45" t="s">
        <v>3</v>
      </c>
      <c r="I45" t="s">
        <v>4</v>
      </c>
      <c r="J45" s="69">
        <v>118</v>
      </c>
    </row>
    <row r="46" spans="1:10" ht="12.75">
      <c r="A46" s="60" t="s">
        <v>1162</v>
      </c>
      <c r="B46" t="s">
        <v>1963</v>
      </c>
      <c r="C46" t="s">
        <v>1964</v>
      </c>
      <c r="D46" s="69">
        <v>134</v>
      </c>
      <c r="E46" s="15">
        <v>1</v>
      </c>
      <c r="F46" s="16">
        <v>0</v>
      </c>
      <c r="G46" t="s">
        <v>1416</v>
      </c>
      <c r="H46" t="s">
        <v>230</v>
      </c>
      <c r="I46" t="s">
        <v>561</v>
      </c>
      <c r="J46" s="69">
        <v>106</v>
      </c>
    </row>
    <row r="47" spans="1:10" ht="12.75">
      <c r="A47" s="60" t="s">
        <v>624</v>
      </c>
      <c r="B47" t="s">
        <v>625</v>
      </c>
      <c r="C47" t="s">
        <v>590</v>
      </c>
      <c r="D47" s="69">
        <v>125</v>
      </c>
      <c r="E47" s="15">
        <v>1</v>
      </c>
      <c r="F47" s="16">
        <v>0</v>
      </c>
      <c r="G47" t="s">
        <v>971</v>
      </c>
      <c r="H47" t="s">
        <v>1735</v>
      </c>
      <c r="I47" t="s">
        <v>298</v>
      </c>
      <c r="J47" s="69">
        <v>107</v>
      </c>
    </row>
    <row r="48" spans="1:10" ht="20.25">
      <c r="A48" s="62"/>
      <c r="B48" s="63" t="s">
        <v>386</v>
      </c>
      <c r="C48" s="12"/>
      <c r="D48" s="12"/>
      <c r="E48" s="64">
        <v>3.5</v>
      </c>
      <c r="F48" s="13">
        <v>4.5</v>
      </c>
      <c r="G48" s="12"/>
      <c r="H48" s="82" t="s">
        <v>370</v>
      </c>
      <c r="J48" s="69"/>
    </row>
    <row r="49" spans="1:10" ht="12.75">
      <c r="A49" s="60" t="s">
        <v>994</v>
      </c>
      <c r="B49" t="s">
        <v>1824</v>
      </c>
      <c r="C49" t="s">
        <v>589</v>
      </c>
      <c r="D49" s="69">
        <v>133</v>
      </c>
      <c r="E49" s="15">
        <v>1</v>
      </c>
      <c r="F49" s="16">
        <v>0</v>
      </c>
      <c r="G49" t="s">
        <v>654</v>
      </c>
      <c r="H49" t="s">
        <v>1965</v>
      </c>
      <c r="I49" t="s">
        <v>597</v>
      </c>
      <c r="J49" s="69">
        <v>138</v>
      </c>
    </row>
    <row r="50" spans="1:10" ht="12.75">
      <c r="A50" s="60" t="s">
        <v>1966</v>
      </c>
      <c r="B50" t="s">
        <v>1967</v>
      </c>
      <c r="C50" t="s">
        <v>585</v>
      </c>
      <c r="D50" s="69">
        <v>126</v>
      </c>
      <c r="E50" s="15">
        <v>0</v>
      </c>
      <c r="F50" s="16">
        <v>1</v>
      </c>
      <c r="G50" t="s">
        <v>655</v>
      </c>
      <c r="H50" t="s">
        <v>1618</v>
      </c>
      <c r="I50" t="s">
        <v>656</v>
      </c>
      <c r="J50" s="69">
        <v>125</v>
      </c>
    </row>
    <row r="51" spans="1:10" ht="12.75">
      <c r="A51" s="60" t="s">
        <v>1570</v>
      </c>
      <c r="B51" t="s">
        <v>1688</v>
      </c>
      <c r="C51" t="s">
        <v>588</v>
      </c>
      <c r="D51" s="69">
        <v>121</v>
      </c>
      <c r="E51" s="15">
        <v>0.5</v>
      </c>
      <c r="F51" s="16">
        <v>0.5</v>
      </c>
      <c r="G51" t="s">
        <v>996</v>
      </c>
      <c r="H51" t="s">
        <v>8</v>
      </c>
      <c r="I51" t="s">
        <v>580</v>
      </c>
      <c r="J51" s="69">
        <v>108</v>
      </c>
    </row>
    <row r="52" spans="1:10" ht="12.75">
      <c r="A52" s="60" t="s">
        <v>732</v>
      </c>
      <c r="B52" t="s">
        <v>584</v>
      </c>
      <c r="C52" t="s">
        <v>597</v>
      </c>
      <c r="D52" s="69">
        <v>120</v>
      </c>
      <c r="E52" s="15">
        <v>1</v>
      </c>
      <c r="F52" s="16">
        <v>0</v>
      </c>
      <c r="G52" t="s">
        <v>1365</v>
      </c>
      <c r="H52" t="s">
        <v>1968</v>
      </c>
      <c r="I52" t="s">
        <v>588</v>
      </c>
      <c r="J52" s="69">
        <v>108</v>
      </c>
    </row>
    <row r="53" spans="1:10" ht="12.75">
      <c r="A53" s="60" t="s">
        <v>1786</v>
      </c>
      <c r="B53" t="s">
        <v>1787</v>
      </c>
      <c r="C53" t="s">
        <v>581</v>
      </c>
      <c r="D53" s="69">
        <v>119</v>
      </c>
      <c r="E53" s="15">
        <v>0.5</v>
      </c>
      <c r="F53" s="16">
        <v>0.5</v>
      </c>
      <c r="G53" t="s">
        <v>657</v>
      </c>
      <c r="H53" t="s">
        <v>1830</v>
      </c>
      <c r="I53" t="s">
        <v>561</v>
      </c>
      <c r="J53" s="69">
        <v>107</v>
      </c>
    </row>
    <row r="54" spans="1:10" ht="12.75">
      <c r="A54" s="60" t="s">
        <v>1058</v>
      </c>
      <c r="B54" t="s">
        <v>1748</v>
      </c>
      <c r="C54" t="s">
        <v>1059</v>
      </c>
      <c r="D54" s="69">
        <v>114</v>
      </c>
      <c r="E54" s="15">
        <v>0.5</v>
      </c>
      <c r="F54" s="16">
        <v>0.5</v>
      </c>
      <c r="G54" t="s">
        <v>995</v>
      </c>
      <c r="H54" t="s">
        <v>1619</v>
      </c>
      <c r="I54" t="s">
        <v>589</v>
      </c>
      <c r="J54" s="69">
        <v>91</v>
      </c>
    </row>
    <row r="55" spans="1:10" ht="12.75">
      <c r="A55" s="60" t="s">
        <v>1112</v>
      </c>
      <c r="B55" t="s">
        <v>1969</v>
      </c>
      <c r="C55" t="s">
        <v>581</v>
      </c>
      <c r="D55" s="69">
        <v>111</v>
      </c>
      <c r="E55" s="15">
        <v>0</v>
      </c>
      <c r="F55" s="16">
        <v>1</v>
      </c>
      <c r="G55" t="s">
        <v>1369</v>
      </c>
      <c r="H55" t="s">
        <v>1783</v>
      </c>
      <c r="I55" t="s">
        <v>1711</v>
      </c>
      <c r="J55" s="69"/>
    </row>
    <row r="56" spans="1:10" ht="12.75">
      <c r="A56" s="60" t="s">
        <v>1126</v>
      </c>
      <c r="B56" t="s">
        <v>1970</v>
      </c>
      <c r="C56" t="s">
        <v>963</v>
      </c>
      <c r="D56" s="69">
        <v>107</v>
      </c>
      <c r="E56" s="15">
        <v>0</v>
      </c>
      <c r="F56" s="16">
        <v>1</v>
      </c>
      <c r="G56" t="s">
        <v>1784</v>
      </c>
      <c r="H56" t="s">
        <v>1785</v>
      </c>
      <c r="I56" t="s">
        <v>299</v>
      </c>
      <c r="J56" s="69"/>
    </row>
    <row r="57" spans="1:10" ht="12.75">
      <c r="A57" s="60"/>
      <c r="D57" s="69"/>
      <c r="J57" s="69"/>
    </row>
    <row r="58" spans="1:10" ht="12.75">
      <c r="A58" s="60"/>
      <c r="D58" s="69"/>
      <c r="J58" s="69"/>
    </row>
    <row r="59" spans="1:10" ht="12.75">
      <c r="A59" s="60"/>
      <c r="D59" s="69"/>
      <c r="J59" s="69"/>
    </row>
    <row r="60" spans="1:10" ht="12.75">
      <c r="A60" s="60"/>
      <c r="D60" s="69"/>
      <c r="J60" s="69"/>
    </row>
    <row r="61" spans="1:10" ht="12.75">
      <c r="A61" s="60"/>
      <c r="D61" s="69"/>
      <c r="J61" s="69"/>
    </row>
    <row r="62" spans="1:10" ht="12.75">
      <c r="A62" s="60"/>
      <c r="D62" s="69"/>
      <c r="J62" s="69"/>
    </row>
    <row r="63" spans="1:10" ht="12.75">
      <c r="A63" s="60"/>
      <c r="D63" s="69"/>
      <c r="J63" s="69"/>
    </row>
    <row r="64" spans="1:10" ht="12.75">
      <c r="A64" s="60"/>
      <c r="D64" s="69"/>
      <c r="J64" s="69"/>
    </row>
    <row r="65" spans="1:10" ht="12.75">
      <c r="A65" s="60"/>
      <c r="D65" s="69"/>
      <c r="J65" s="69"/>
    </row>
    <row r="66" spans="1:10" ht="12.75">
      <c r="A66" s="60"/>
      <c r="D66" s="69"/>
      <c r="J66" s="69"/>
    </row>
    <row r="67" spans="1:10" ht="12.75">
      <c r="A67" s="60"/>
      <c r="D67" s="69"/>
      <c r="J67" s="69"/>
    </row>
    <row r="68" spans="1:10" ht="12.75">
      <c r="A68" s="60"/>
      <c r="D68" s="69"/>
      <c r="J68" s="69"/>
    </row>
    <row r="69" spans="1:10" ht="12.75">
      <c r="A69" s="60"/>
      <c r="D69" s="69"/>
      <c r="J69" s="69"/>
    </row>
  </sheetData>
  <printOptions gridLines="1"/>
  <pageMargins left="0.75" right="0.75" top="0.85" bottom="0.53" header="0.37" footer="0.46"/>
  <pageSetup horizontalDpi="300" verticalDpi="300" orientation="portrait" paperSize="9" scale="85" r:id="rId1"/>
  <headerFooter alignWithMargins="0">
    <oddHeader>&amp;LYORKSHIRE  CHESS  ASSOCIATION&amp;C&amp;"Arial,Bold"&amp;16IM  BROWN&amp;R2008 - 2009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B30" sqref="B30"/>
    </sheetView>
  </sheetViews>
  <sheetFormatPr defaultColWidth="9.140625" defaultRowHeight="12.75"/>
  <cols>
    <col min="1" max="1" width="11.7109375" style="14" customWidth="1"/>
    <col min="2" max="2" width="19.421875" style="0" customWidth="1"/>
    <col min="3" max="3" width="8.00390625" style="0" customWidth="1"/>
    <col min="4" max="4" width="6.7109375" style="0" customWidth="1"/>
    <col min="5" max="5" width="8.8515625" style="15" customWidth="1"/>
    <col min="6" max="6" width="8.8515625" style="16" customWidth="1"/>
    <col min="8" max="8" width="19.140625" style="0" customWidth="1"/>
    <col min="9" max="9" width="8.421875" style="0" customWidth="1"/>
    <col min="10" max="10" width="6.7109375" style="0" customWidth="1"/>
  </cols>
  <sheetData>
    <row r="1" spans="1:10" ht="12.75">
      <c r="A1" s="1" t="s">
        <v>294</v>
      </c>
      <c r="B1" s="2" t="s">
        <v>295</v>
      </c>
      <c r="C1" s="3"/>
      <c r="D1" s="2"/>
      <c r="E1" s="4"/>
      <c r="F1" s="5"/>
      <c r="G1" s="3"/>
      <c r="H1" s="2" t="s">
        <v>296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  <row r="3" spans="1:12" ht="20.25">
      <c r="A3" s="62">
        <v>39837</v>
      </c>
      <c r="B3" s="63" t="s">
        <v>549</v>
      </c>
      <c r="C3" s="12"/>
      <c r="D3" s="12"/>
      <c r="E3" s="64">
        <v>6</v>
      </c>
      <c r="F3" s="13">
        <v>2</v>
      </c>
      <c r="G3" s="12"/>
      <c r="H3" s="82" t="s">
        <v>1654</v>
      </c>
      <c r="J3" s="69"/>
      <c r="L3" s="81" t="s">
        <v>1656</v>
      </c>
    </row>
    <row r="4" spans="1:10" ht="12.75">
      <c r="A4" s="60" t="s">
        <v>1023</v>
      </c>
      <c r="B4" t="s">
        <v>189</v>
      </c>
      <c r="C4" t="s">
        <v>1788</v>
      </c>
      <c r="D4" s="69">
        <v>123</v>
      </c>
      <c r="E4" s="15">
        <v>0</v>
      </c>
      <c r="F4" s="16">
        <v>1</v>
      </c>
      <c r="G4" t="s">
        <v>1793</v>
      </c>
      <c r="H4" t="s">
        <v>1794</v>
      </c>
      <c r="I4" t="s">
        <v>585</v>
      </c>
      <c r="J4" s="69">
        <v>102</v>
      </c>
    </row>
    <row r="5" spans="1:10" ht="12.75">
      <c r="A5" s="60" t="s">
        <v>811</v>
      </c>
      <c r="B5" t="s">
        <v>10</v>
      </c>
      <c r="C5" t="s">
        <v>593</v>
      </c>
      <c r="D5" s="69">
        <v>101</v>
      </c>
      <c r="E5" s="15">
        <v>1</v>
      </c>
      <c r="F5" s="16">
        <v>0</v>
      </c>
      <c r="G5" t="s">
        <v>1874</v>
      </c>
      <c r="H5" t="s">
        <v>1971</v>
      </c>
      <c r="I5" t="s">
        <v>298</v>
      </c>
      <c r="J5" s="69">
        <v>106</v>
      </c>
    </row>
    <row r="6" spans="1:10" ht="12.75">
      <c r="A6" s="60" t="s">
        <v>858</v>
      </c>
      <c r="B6" t="s">
        <v>859</v>
      </c>
      <c r="C6" t="s">
        <v>585</v>
      </c>
      <c r="D6" s="69">
        <v>96</v>
      </c>
      <c r="E6" s="15">
        <v>1</v>
      </c>
      <c r="F6" s="16">
        <v>0</v>
      </c>
      <c r="G6" t="s">
        <v>882</v>
      </c>
      <c r="H6" t="s">
        <v>1971</v>
      </c>
      <c r="I6" t="s">
        <v>585</v>
      </c>
      <c r="J6" s="69">
        <v>96</v>
      </c>
    </row>
    <row r="7" spans="1:10" ht="12.75">
      <c r="A7" s="60" t="s">
        <v>1668</v>
      </c>
      <c r="B7" t="s">
        <v>1664</v>
      </c>
      <c r="C7" t="s">
        <v>597</v>
      </c>
      <c r="D7" s="69">
        <v>96</v>
      </c>
      <c r="E7" s="15">
        <v>1</v>
      </c>
      <c r="F7" s="16">
        <v>0</v>
      </c>
      <c r="G7" t="s">
        <v>1841</v>
      </c>
      <c r="H7" t="s">
        <v>1842</v>
      </c>
      <c r="I7" t="s">
        <v>585</v>
      </c>
      <c r="J7" s="69">
        <v>74</v>
      </c>
    </row>
    <row r="8" spans="1:10" ht="12.75">
      <c r="A8" s="60" t="s">
        <v>1669</v>
      </c>
      <c r="B8" t="s">
        <v>1670</v>
      </c>
      <c r="C8" t="s">
        <v>588</v>
      </c>
      <c r="D8" s="69">
        <v>91</v>
      </c>
      <c r="E8" s="15">
        <v>0</v>
      </c>
      <c r="F8" s="16">
        <v>1</v>
      </c>
      <c r="G8" t="s">
        <v>1843</v>
      </c>
      <c r="H8" t="s">
        <v>1796</v>
      </c>
      <c r="I8" t="s">
        <v>1844</v>
      </c>
      <c r="J8" s="69">
        <v>43</v>
      </c>
    </row>
    <row r="9" spans="1:10" ht="12.75">
      <c r="A9" s="60" t="s">
        <v>1595</v>
      </c>
      <c r="B9" t="s">
        <v>1760</v>
      </c>
      <c r="C9" t="s">
        <v>592</v>
      </c>
      <c r="D9" s="69">
        <v>86</v>
      </c>
      <c r="E9" s="15">
        <v>1</v>
      </c>
      <c r="F9" s="16">
        <v>0</v>
      </c>
      <c r="G9" t="s">
        <v>1795</v>
      </c>
      <c r="H9" t="s">
        <v>1796</v>
      </c>
      <c r="I9" t="s">
        <v>585</v>
      </c>
      <c r="J9" s="69">
        <v>39</v>
      </c>
    </row>
    <row r="10" spans="1:10" ht="12.75">
      <c r="A10" s="60" t="s">
        <v>1845</v>
      </c>
      <c r="B10" t="s">
        <v>1846</v>
      </c>
      <c r="C10" t="s">
        <v>581</v>
      </c>
      <c r="D10" s="69">
        <v>75</v>
      </c>
      <c r="E10" s="15">
        <v>1</v>
      </c>
      <c r="F10" s="16">
        <v>0</v>
      </c>
      <c r="G10" t="s">
        <v>1972</v>
      </c>
      <c r="H10" t="s">
        <v>1973</v>
      </c>
      <c r="I10" t="s">
        <v>1974</v>
      </c>
      <c r="J10" s="69">
        <v>48</v>
      </c>
    </row>
    <row r="11" spans="1:10" ht="12.75">
      <c r="A11" s="60" t="s">
        <v>1047</v>
      </c>
      <c r="B11" t="s">
        <v>1975</v>
      </c>
      <c r="C11" t="s">
        <v>591</v>
      </c>
      <c r="D11" s="69">
        <v>73</v>
      </c>
      <c r="E11" s="15">
        <v>1</v>
      </c>
      <c r="F11" s="16">
        <v>0</v>
      </c>
      <c r="G11" t="s">
        <v>61</v>
      </c>
      <c r="H11" t="s">
        <v>1797</v>
      </c>
      <c r="I11" t="s">
        <v>581</v>
      </c>
      <c r="J11" s="69"/>
    </row>
    <row r="12" spans="1:10" ht="20.25">
      <c r="A12" s="62"/>
      <c r="B12" s="63" t="s">
        <v>313</v>
      </c>
      <c r="C12" s="12"/>
      <c r="D12" s="12"/>
      <c r="E12" s="64">
        <v>2</v>
      </c>
      <c r="F12" s="13">
        <v>6</v>
      </c>
      <c r="G12" s="12"/>
      <c r="H12" s="82" t="s">
        <v>545</v>
      </c>
      <c r="J12" s="69"/>
    </row>
    <row r="13" spans="1:10" ht="12.75">
      <c r="A13" s="60" t="s">
        <v>643</v>
      </c>
      <c r="B13" t="s">
        <v>644</v>
      </c>
      <c r="C13" t="s">
        <v>581</v>
      </c>
      <c r="D13" s="69">
        <v>131</v>
      </c>
      <c r="E13" s="15">
        <v>0</v>
      </c>
      <c r="F13" s="16">
        <v>1</v>
      </c>
      <c r="G13" t="s">
        <v>846</v>
      </c>
      <c r="H13" t="s">
        <v>1976</v>
      </c>
      <c r="I13" t="s">
        <v>1977</v>
      </c>
      <c r="J13" s="69">
        <v>127</v>
      </c>
    </row>
    <row r="14" spans="1:10" ht="12.75">
      <c r="A14" s="60" t="s">
        <v>641</v>
      </c>
      <c r="B14" t="s">
        <v>642</v>
      </c>
      <c r="C14" t="s">
        <v>592</v>
      </c>
      <c r="D14" s="69">
        <v>132</v>
      </c>
      <c r="E14" s="15">
        <v>0.5</v>
      </c>
      <c r="F14" s="16">
        <v>0.5</v>
      </c>
      <c r="G14" t="s">
        <v>1190</v>
      </c>
      <c r="H14" t="s">
        <v>1799</v>
      </c>
      <c r="I14" t="s">
        <v>581</v>
      </c>
      <c r="J14" s="69">
        <v>124</v>
      </c>
    </row>
    <row r="15" spans="1:10" ht="12.75">
      <c r="A15" s="60" t="s">
        <v>1147</v>
      </c>
      <c r="B15" t="s">
        <v>1978</v>
      </c>
      <c r="C15" t="s">
        <v>298</v>
      </c>
      <c r="D15" s="69">
        <v>97</v>
      </c>
      <c r="E15" s="15">
        <v>0.5</v>
      </c>
      <c r="F15" s="16">
        <v>0.5</v>
      </c>
      <c r="G15" t="s">
        <v>1012</v>
      </c>
      <c r="H15" t="s">
        <v>1585</v>
      </c>
      <c r="I15" t="s">
        <v>585</v>
      </c>
      <c r="J15" s="69">
        <v>111</v>
      </c>
    </row>
    <row r="16" spans="1:10" ht="12.75">
      <c r="A16" s="60" t="s">
        <v>1537</v>
      </c>
      <c r="B16" t="s">
        <v>688</v>
      </c>
      <c r="C16" t="s">
        <v>589</v>
      </c>
      <c r="D16" s="69">
        <v>93</v>
      </c>
      <c r="E16" s="15">
        <v>0</v>
      </c>
      <c r="F16" s="16">
        <v>1</v>
      </c>
      <c r="G16" t="s">
        <v>786</v>
      </c>
      <c r="H16" t="s">
        <v>1979</v>
      </c>
      <c r="I16" t="s">
        <v>1980</v>
      </c>
      <c r="J16" s="69">
        <v>98</v>
      </c>
    </row>
    <row r="17" spans="1:10" ht="12.75">
      <c r="A17" s="60" t="s">
        <v>979</v>
      </c>
      <c r="B17" t="s">
        <v>7</v>
      </c>
      <c r="C17" t="s">
        <v>595</v>
      </c>
      <c r="D17" s="69">
        <v>87</v>
      </c>
      <c r="E17" s="15">
        <v>0</v>
      </c>
      <c r="F17" s="16">
        <v>1</v>
      </c>
      <c r="G17" t="s">
        <v>845</v>
      </c>
      <c r="H17" t="s">
        <v>1672</v>
      </c>
      <c r="I17" t="s">
        <v>585</v>
      </c>
      <c r="J17" s="69"/>
    </row>
    <row r="18" spans="1:10" ht="12.75">
      <c r="A18" s="60" t="s">
        <v>1159</v>
      </c>
      <c r="B18" t="s">
        <v>1569</v>
      </c>
      <c r="C18" t="s">
        <v>1059</v>
      </c>
      <c r="D18" s="69">
        <v>82</v>
      </c>
      <c r="E18" s="15">
        <v>1</v>
      </c>
      <c r="F18" s="16">
        <v>0</v>
      </c>
      <c r="G18" t="s">
        <v>980</v>
      </c>
      <c r="H18" t="s">
        <v>1847</v>
      </c>
      <c r="I18" t="s">
        <v>1848</v>
      </c>
      <c r="J18" s="69">
        <v>82</v>
      </c>
    </row>
    <row r="19" spans="1:10" ht="12.75">
      <c r="A19" s="60" t="s">
        <v>1230</v>
      </c>
      <c r="B19" t="s">
        <v>1981</v>
      </c>
      <c r="C19" t="s">
        <v>589</v>
      </c>
      <c r="D19" s="69"/>
      <c r="E19" s="15">
        <v>0</v>
      </c>
      <c r="F19" s="16">
        <v>1</v>
      </c>
      <c r="G19" t="s">
        <v>1226</v>
      </c>
      <c r="H19" t="s">
        <v>1976</v>
      </c>
      <c r="I19" t="s">
        <v>623</v>
      </c>
      <c r="J19" s="69">
        <v>77</v>
      </c>
    </row>
    <row r="20" spans="1:10" ht="12.75">
      <c r="A20" s="60" t="s">
        <v>1234</v>
      </c>
      <c r="B20" t="s">
        <v>9</v>
      </c>
      <c r="C20" t="s">
        <v>592</v>
      </c>
      <c r="D20" s="69"/>
      <c r="E20" s="15">
        <v>0</v>
      </c>
      <c r="F20" s="16">
        <v>1</v>
      </c>
      <c r="G20" t="s">
        <v>830</v>
      </c>
      <c r="H20" t="s">
        <v>1791</v>
      </c>
      <c r="I20" t="s">
        <v>1792</v>
      </c>
      <c r="J20" s="69">
        <v>60</v>
      </c>
    </row>
    <row r="21" spans="1:10" ht="20.25">
      <c r="A21" s="62"/>
      <c r="B21" s="63" t="s">
        <v>317</v>
      </c>
      <c r="C21" s="12"/>
      <c r="D21" s="12"/>
      <c r="E21" s="64">
        <v>4</v>
      </c>
      <c r="F21" s="13">
        <v>4</v>
      </c>
      <c r="G21" s="12"/>
      <c r="H21" s="82" t="s">
        <v>553</v>
      </c>
      <c r="J21" s="69"/>
    </row>
    <row r="22" spans="1:10" ht="12.75">
      <c r="A22" s="60" t="s">
        <v>1385</v>
      </c>
      <c r="B22" t="s">
        <v>1789</v>
      </c>
      <c r="C22" t="s">
        <v>299</v>
      </c>
      <c r="D22" s="69">
        <v>154</v>
      </c>
      <c r="E22" s="15">
        <v>0.5</v>
      </c>
      <c r="F22" s="16">
        <v>0.5</v>
      </c>
      <c r="G22" t="s">
        <v>1008</v>
      </c>
      <c r="H22" t="s">
        <v>1739</v>
      </c>
      <c r="I22" t="s">
        <v>1740</v>
      </c>
      <c r="J22" s="69">
        <v>113</v>
      </c>
    </row>
    <row r="23" spans="1:10" ht="12.75">
      <c r="A23" s="60" t="s">
        <v>0</v>
      </c>
      <c r="B23" t="s">
        <v>1627</v>
      </c>
      <c r="C23" t="s">
        <v>593</v>
      </c>
      <c r="D23" s="69">
        <v>139</v>
      </c>
      <c r="E23" s="15">
        <v>0.5</v>
      </c>
      <c r="F23" s="16">
        <v>0.5</v>
      </c>
      <c r="G23" t="s">
        <v>1066</v>
      </c>
      <c r="H23" t="s">
        <v>1982</v>
      </c>
      <c r="I23" t="s">
        <v>589</v>
      </c>
      <c r="J23" s="69">
        <v>111</v>
      </c>
    </row>
    <row r="24" spans="1:10" ht="12.75">
      <c r="A24" s="60" t="s">
        <v>236</v>
      </c>
      <c r="B24" t="s">
        <v>237</v>
      </c>
      <c r="C24" t="s">
        <v>238</v>
      </c>
      <c r="D24" s="69">
        <v>121</v>
      </c>
      <c r="E24" s="15">
        <v>0</v>
      </c>
      <c r="F24" s="16">
        <v>1</v>
      </c>
      <c r="G24" t="s">
        <v>1067</v>
      </c>
      <c r="H24" t="s">
        <v>1745</v>
      </c>
      <c r="I24" t="s">
        <v>1746</v>
      </c>
      <c r="J24" s="69">
        <v>109</v>
      </c>
    </row>
    <row r="25" spans="1:10" ht="12.75">
      <c r="A25" s="60" t="s">
        <v>147</v>
      </c>
      <c r="B25" t="s">
        <v>1757</v>
      </c>
      <c r="C25" t="s">
        <v>586</v>
      </c>
      <c r="D25" s="69">
        <v>122</v>
      </c>
      <c r="E25" s="15">
        <v>1</v>
      </c>
      <c r="F25" s="16">
        <v>0</v>
      </c>
      <c r="G25" t="s">
        <v>1983</v>
      </c>
      <c r="H25" t="s">
        <v>1984</v>
      </c>
      <c r="I25" t="s">
        <v>1617</v>
      </c>
      <c r="J25" s="69">
        <v>95</v>
      </c>
    </row>
    <row r="26" spans="1:10" ht="12.75">
      <c r="A26" s="60" t="s">
        <v>1494</v>
      </c>
      <c r="B26" t="s">
        <v>1671</v>
      </c>
      <c r="C26" t="s">
        <v>592</v>
      </c>
      <c r="D26" s="69">
        <v>110</v>
      </c>
      <c r="E26" s="15">
        <v>0</v>
      </c>
      <c r="F26" s="16">
        <v>1</v>
      </c>
      <c r="G26" t="s">
        <v>1009</v>
      </c>
      <c r="H26" t="s">
        <v>1689</v>
      </c>
      <c r="I26" t="s">
        <v>597</v>
      </c>
      <c r="J26" s="69">
        <v>95</v>
      </c>
    </row>
    <row r="27" spans="1:10" ht="12.75">
      <c r="A27" s="60" t="s">
        <v>676</v>
      </c>
      <c r="B27" t="s">
        <v>701</v>
      </c>
      <c r="C27" t="s">
        <v>702</v>
      </c>
      <c r="D27" s="69">
        <v>105</v>
      </c>
      <c r="E27" s="15">
        <v>1</v>
      </c>
      <c r="F27" s="16">
        <v>0</v>
      </c>
      <c r="G27" t="s">
        <v>1350</v>
      </c>
      <c r="H27" t="s">
        <v>681</v>
      </c>
      <c r="I27" t="s">
        <v>591</v>
      </c>
      <c r="J27" s="69">
        <v>95</v>
      </c>
    </row>
    <row r="28" spans="1:10" ht="12.75">
      <c r="A28" s="60" t="s">
        <v>1049</v>
      </c>
      <c r="B28" t="s">
        <v>1849</v>
      </c>
      <c r="C28" t="s">
        <v>586</v>
      </c>
      <c r="D28" s="69">
        <v>101</v>
      </c>
      <c r="E28" s="15">
        <v>0.5</v>
      </c>
      <c r="F28" s="16">
        <v>0.5</v>
      </c>
      <c r="G28" t="s">
        <v>606</v>
      </c>
      <c r="H28" t="s">
        <v>1610</v>
      </c>
      <c r="I28" t="s">
        <v>589</v>
      </c>
      <c r="J28" s="69">
        <v>72</v>
      </c>
    </row>
    <row r="29" spans="1:10" ht="12.75">
      <c r="A29" s="60" t="s">
        <v>1050</v>
      </c>
      <c r="B29" t="s">
        <v>1790</v>
      </c>
      <c r="C29" t="s">
        <v>597</v>
      </c>
      <c r="D29" s="69">
        <v>83</v>
      </c>
      <c r="E29" s="15">
        <v>0.5</v>
      </c>
      <c r="F29" s="16">
        <v>0.5</v>
      </c>
      <c r="G29" t="s">
        <v>1010</v>
      </c>
      <c r="H29" t="s">
        <v>1850</v>
      </c>
      <c r="I29" t="s">
        <v>588</v>
      </c>
      <c r="J29" s="69">
        <v>70</v>
      </c>
    </row>
    <row r="30" spans="1:10" ht="20.25">
      <c r="A30" s="62"/>
      <c r="B30" s="82" t="s">
        <v>1571</v>
      </c>
      <c r="C30" s="12"/>
      <c r="D30" s="12"/>
      <c r="E30" s="64">
        <v>5.5</v>
      </c>
      <c r="F30" s="13">
        <v>2.5</v>
      </c>
      <c r="G30" s="12"/>
      <c r="H30" s="63" t="s">
        <v>318</v>
      </c>
      <c r="J30" s="69"/>
    </row>
    <row r="31" spans="1:10" ht="12.75">
      <c r="A31" s="60" t="s">
        <v>1262</v>
      </c>
      <c r="B31" t="s">
        <v>1568</v>
      </c>
      <c r="C31" t="s">
        <v>298</v>
      </c>
      <c r="D31" s="69">
        <v>123</v>
      </c>
      <c r="E31" s="15">
        <v>1</v>
      </c>
      <c r="F31" s="16">
        <v>0</v>
      </c>
      <c r="G31" t="s">
        <v>639</v>
      </c>
      <c r="H31" t="s">
        <v>640</v>
      </c>
      <c r="I31" t="s">
        <v>597</v>
      </c>
      <c r="J31" s="69">
        <v>122</v>
      </c>
    </row>
    <row r="32" spans="1:10" ht="12.75">
      <c r="A32" s="60" t="s">
        <v>1285</v>
      </c>
      <c r="B32" t="s">
        <v>1985</v>
      </c>
      <c r="C32" t="s">
        <v>596</v>
      </c>
      <c r="D32" s="69">
        <v>114</v>
      </c>
      <c r="E32" s="15">
        <v>0.5</v>
      </c>
      <c r="F32" s="16">
        <v>0.5</v>
      </c>
      <c r="G32" t="s">
        <v>658</v>
      </c>
      <c r="H32" t="s">
        <v>659</v>
      </c>
      <c r="I32" t="s">
        <v>588</v>
      </c>
      <c r="J32" s="69">
        <v>117</v>
      </c>
    </row>
    <row r="33" spans="1:10" ht="12.75">
      <c r="A33" s="60" t="s">
        <v>693</v>
      </c>
      <c r="B33" t="s">
        <v>1798</v>
      </c>
      <c r="C33" t="s">
        <v>615</v>
      </c>
      <c r="D33" s="69">
        <v>105</v>
      </c>
      <c r="E33" s="15">
        <v>0.5</v>
      </c>
      <c r="F33" s="16">
        <v>0.5</v>
      </c>
      <c r="G33" t="s">
        <v>809</v>
      </c>
      <c r="H33" t="s">
        <v>1756</v>
      </c>
      <c r="I33" t="s">
        <v>588</v>
      </c>
      <c r="J33" s="69">
        <v>105</v>
      </c>
    </row>
    <row r="34" spans="1:10" ht="12.75">
      <c r="A34" s="60" t="s">
        <v>1655</v>
      </c>
      <c r="B34" t="s">
        <v>1761</v>
      </c>
      <c r="C34" t="s">
        <v>582</v>
      </c>
      <c r="D34" s="69">
        <v>98</v>
      </c>
      <c r="E34" s="15">
        <v>1</v>
      </c>
      <c r="F34" s="16">
        <v>0</v>
      </c>
      <c r="G34" t="s">
        <v>680</v>
      </c>
      <c r="H34" t="s">
        <v>1986</v>
      </c>
      <c r="I34" t="s">
        <v>298</v>
      </c>
      <c r="J34" s="69">
        <v>102</v>
      </c>
    </row>
    <row r="35" spans="1:10" ht="12.75">
      <c r="A35" s="60" t="s">
        <v>1269</v>
      </c>
      <c r="B35" t="s">
        <v>1568</v>
      </c>
      <c r="C35" t="s">
        <v>588</v>
      </c>
      <c r="D35" s="69">
        <v>98</v>
      </c>
      <c r="E35" s="15">
        <v>1</v>
      </c>
      <c r="F35" s="16">
        <v>0</v>
      </c>
      <c r="G35" t="s">
        <v>1851</v>
      </c>
      <c r="H35" t="s">
        <v>1852</v>
      </c>
      <c r="I35" t="s">
        <v>592</v>
      </c>
      <c r="J35" s="69"/>
    </row>
    <row r="36" spans="1:10" ht="12.75">
      <c r="A36" s="60" t="s">
        <v>1869</v>
      </c>
      <c r="B36" t="s">
        <v>1976</v>
      </c>
      <c r="C36" t="s">
        <v>1987</v>
      </c>
      <c r="D36" s="69"/>
      <c r="E36" s="15">
        <v>0.5</v>
      </c>
      <c r="F36" s="16">
        <v>0.5</v>
      </c>
      <c r="G36" t="s">
        <v>812</v>
      </c>
      <c r="H36" t="s">
        <v>813</v>
      </c>
      <c r="I36" t="s">
        <v>807</v>
      </c>
      <c r="J36" s="69">
        <v>99</v>
      </c>
    </row>
    <row r="37" spans="1:10" ht="12.75">
      <c r="A37" s="60" t="s">
        <v>1673</v>
      </c>
      <c r="B37" t="s">
        <v>1674</v>
      </c>
      <c r="C37" t="s">
        <v>1675</v>
      </c>
      <c r="D37" s="69">
        <v>83</v>
      </c>
      <c r="E37" s="15">
        <v>1</v>
      </c>
      <c r="F37" s="16">
        <v>0</v>
      </c>
      <c r="G37" t="s">
        <v>810</v>
      </c>
      <c r="H37" t="s">
        <v>584</v>
      </c>
      <c r="I37" t="s">
        <v>1589</v>
      </c>
      <c r="J37" s="69">
        <v>89</v>
      </c>
    </row>
    <row r="38" spans="1:10" ht="12.75">
      <c r="A38" s="60" t="s">
        <v>1583</v>
      </c>
      <c r="B38" t="s">
        <v>1988</v>
      </c>
      <c r="C38" t="s">
        <v>588</v>
      </c>
      <c r="D38" s="69">
        <v>81</v>
      </c>
      <c r="E38" s="15">
        <v>0</v>
      </c>
      <c r="F38" s="16">
        <v>1</v>
      </c>
      <c r="G38" t="s">
        <v>1172</v>
      </c>
      <c r="H38" t="s">
        <v>1802</v>
      </c>
      <c r="I38" t="s">
        <v>581</v>
      </c>
      <c r="J38" s="69"/>
    </row>
    <row r="39" spans="1:10" ht="12.75">
      <c r="A39" s="1"/>
      <c r="B39" s="92"/>
      <c r="C39" s="3"/>
      <c r="D39" s="2"/>
      <c r="G39" s="3"/>
      <c r="H39" s="3"/>
      <c r="I39" s="3"/>
      <c r="J39" s="2"/>
    </row>
  </sheetData>
  <printOptions gridLines="1"/>
  <pageMargins left="0.73" right="0.16" top="0.71" bottom="0.48" header="0.3" footer="0.46"/>
  <pageSetup horizontalDpi="300" verticalDpi="300" orientation="portrait" paperSize="9" scale="85" r:id="rId1"/>
  <headerFooter alignWithMargins="0">
    <oddHeader>&amp;LYORKSHIRE SHESS  ASSOCIATION&amp;C&amp;"Arial,Bold"&amp;16SILVER  ROOK&amp;R2008 - 2009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workbookViewId="0" topLeftCell="A1">
      <selection activeCell="S1" sqref="S1"/>
    </sheetView>
  </sheetViews>
  <sheetFormatPr defaultColWidth="9.140625" defaultRowHeight="12.75"/>
  <cols>
    <col min="1" max="1" width="11.57421875" style="60" customWidth="1"/>
    <col min="2" max="3" width="14.7109375" style="0" customWidth="1"/>
    <col min="4" max="4" width="6.7109375" style="27" customWidth="1"/>
    <col min="5" max="5" width="7.28125" style="15" customWidth="1"/>
    <col min="6" max="6" width="7.28125" style="16" customWidth="1"/>
    <col min="8" max="9" width="14.7109375" style="0" customWidth="1"/>
    <col min="10" max="10" width="6.7109375" style="30" customWidth="1"/>
    <col min="11" max="11" width="7.140625" style="27" customWidth="1"/>
    <col min="12" max="12" width="7.140625" style="30" customWidth="1"/>
    <col min="13" max="13" width="7.140625" style="27" customWidth="1"/>
    <col min="14" max="14" width="7.140625" style="2" customWidth="1"/>
  </cols>
  <sheetData>
    <row r="1" spans="1:13" ht="12.75">
      <c r="A1" s="65"/>
      <c r="B1" s="2"/>
      <c r="C1" s="3"/>
      <c r="D1" s="2"/>
      <c r="E1" s="2"/>
      <c r="F1" s="2"/>
      <c r="G1" s="3"/>
      <c r="H1" s="2"/>
      <c r="I1" s="3"/>
      <c r="J1" s="2"/>
      <c r="K1" s="2"/>
      <c r="L1" s="2"/>
      <c r="M1" s="2"/>
    </row>
    <row r="2" spans="1:14" ht="13.5" thickBot="1">
      <c r="A2" s="66"/>
      <c r="B2" s="7" t="s">
        <v>733</v>
      </c>
      <c r="C2" s="8"/>
      <c r="D2" s="9"/>
      <c r="E2" s="10"/>
      <c r="F2" s="11"/>
      <c r="G2" s="8"/>
      <c r="H2" s="9" t="s">
        <v>734</v>
      </c>
      <c r="I2" s="8"/>
      <c r="J2" s="38"/>
      <c r="K2" s="9" t="s">
        <v>735</v>
      </c>
      <c r="L2" s="38" t="s">
        <v>736</v>
      </c>
      <c r="M2" s="9" t="s">
        <v>735</v>
      </c>
      <c r="N2" s="9" t="s">
        <v>736</v>
      </c>
    </row>
    <row r="3" spans="1:10" ht="20.25">
      <c r="A3" s="62">
        <v>39830</v>
      </c>
      <c r="B3" s="63" t="s">
        <v>1853</v>
      </c>
      <c r="D3" s="45"/>
      <c r="J3" s="83"/>
    </row>
    <row r="4" spans="1:14" ht="12.75">
      <c r="A4" s="60" t="s">
        <v>606</v>
      </c>
      <c r="B4" t="s">
        <v>1854</v>
      </c>
      <c r="C4" t="s">
        <v>1855</v>
      </c>
      <c r="D4" s="45">
        <v>72</v>
      </c>
      <c r="E4" s="15">
        <v>1</v>
      </c>
      <c r="F4" s="16">
        <v>0</v>
      </c>
      <c r="G4" t="s">
        <v>1537</v>
      </c>
      <c r="H4" t="s">
        <v>733</v>
      </c>
      <c r="I4" t="s">
        <v>1693</v>
      </c>
      <c r="J4" s="83">
        <v>93</v>
      </c>
      <c r="K4" s="27">
        <v>4</v>
      </c>
      <c r="L4" s="30">
        <v>1</v>
      </c>
      <c r="M4" s="27">
        <v>7</v>
      </c>
      <c r="N4" s="2">
        <v>1</v>
      </c>
    </row>
    <row r="5" spans="4:13" ht="12.75">
      <c r="D5" s="45"/>
      <c r="J5" s="83"/>
      <c r="M5" s="27">
        <v>20</v>
      </c>
    </row>
    <row r="6" spans="4:10" ht="12.75">
      <c r="D6" s="45"/>
      <c r="J6" s="83"/>
    </row>
    <row r="7" spans="1:10" ht="20.25">
      <c r="A7" s="62">
        <v>39830</v>
      </c>
      <c r="B7" s="63" t="s">
        <v>1856</v>
      </c>
      <c r="D7" s="45"/>
      <c r="J7" s="83"/>
    </row>
    <row r="8" spans="1:14" ht="12.75">
      <c r="A8" s="60" t="s">
        <v>884</v>
      </c>
      <c r="B8" t="s">
        <v>1691</v>
      </c>
      <c r="C8" t="s">
        <v>1692</v>
      </c>
      <c r="D8" s="45"/>
      <c r="E8" s="15">
        <v>0</v>
      </c>
      <c r="F8" s="16">
        <v>1</v>
      </c>
      <c r="G8" t="s">
        <v>1198</v>
      </c>
      <c r="H8" t="s">
        <v>1857</v>
      </c>
      <c r="I8" t="s">
        <v>1858</v>
      </c>
      <c r="J8" s="83">
        <v>126</v>
      </c>
      <c r="K8" s="27">
        <v>2</v>
      </c>
      <c r="L8" s="30">
        <v>1</v>
      </c>
      <c r="M8" s="27">
        <v>10</v>
      </c>
      <c r="N8" s="2">
        <v>1</v>
      </c>
    </row>
    <row r="9" spans="1:14" ht="12.75">
      <c r="A9" s="60" t="s">
        <v>760</v>
      </c>
      <c r="B9" t="s">
        <v>1859</v>
      </c>
      <c r="C9" t="s">
        <v>1711</v>
      </c>
      <c r="D9" s="45">
        <v>131</v>
      </c>
      <c r="E9" s="15">
        <v>1</v>
      </c>
      <c r="F9" s="16">
        <v>0</v>
      </c>
      <c r="G9" t="s">
        <v>636</v>
      </c>
      <c r="H9" t="s">
        <v>1703</v>
      </c>
      <c r="I9" t="s">
        <v>1704</v>
      </c>
      <c r="J9" s="83">
        <v>136</v>
      </c>
      <c r="K9" s="27">
        <v>4</v>
      </c>
      <c r="L9" s="30">
        <v>2</v>
      </c>
      <c r="M9" s="27">
        <v>2</v>
      </c>
      <c r="N9" s="2">
        <v>2</v>
      </c>
    </row>
    <row r="10" spans="1:14" ht="12.75">
      <c r="A10" s="60" t="s">
        <v>85</v>
      </c>
      <c r="B10" t="s">
        <v>1860</v>
      </c>
      <c r="C10" t="s">
        <v>1861</v>
      </c>
      <c r="D10" s="45"/>
      <c r="E10" s="15">
        <v>0.5</v>
      </c>
      <c r="F10" s="16">
        <v>0.5</v>
      </c>
      <c r="G10" t="s">
        <v>1843</v>
      </c>
      <c r="H10" t="s">
        <v>1862</v>
      </c>
      <c r="I10" t="s">
        <v>1863</v>
      </c>
      <c r="J10" s="83" t="s">
        <v>1697</v>
      </c>
      <c r="K10" s="27">
        <v>1</v>
      </c>
      <c r="L10" s="30">
        <v>1</v>
      </c>
      <c r="M10" s="27">
        <v>2</v>
      </c>
      <c r="N10" s="2">
        <v>3</v>
      </c>
    </row>
    <row r="11" spans="1:14" ht="12.75">
      <c r="A11" s="60" t="s">
        <v>1864</v>
      </c>
      <c r="B11" t="s">
        <v>1865</v>
      </c>
      <c r="C11" t="s">
        <v>1866</v>
      </c>
      <c r="D11" s="45">
        <v>83</v>
      </c>
      <c r="E11" s="15">
        <v>0</v>
      </c>
      <c r="F11" s="16">
        <v>1</v>
      </c>
      <c r="G11" t="s">
        <v>1841</v>
      </c>
      <c r="H11" t="s">
        <v>1867</v>
      </c>
      <c r="I11" t="s">
        <v>1700</v>
      </c>
      <c r="J11" s="83" t="s">
        <v>1697</v>
      </c>
      <c r="K11" s="27">
        <v>8</v>
      </c>
      <c r="L11" s="30">
        <v>1</v>
      </c>
      <c r="M11" s="27">
        <v>9</v>
      </c>
      <c r="N11" s="2">
        <v>3</v>
      </c>
    </row>
    <row r="12" spans="1:14" ht="12.75">
      <c r="A12" s="60" t="s">
        <v>882</v>
      </c>
      <c r="B12" t="s">
        <v>1868</v>
      </c>
      <c r="C12" t="s">
        <v>1696</v>
      </c>
      <c r="D12" s="45">
        <v>96</v>
      </c>
      <c r="E12" s="15">
        <v>0</v>
      </c>
      <c r="F12" s="16">
        <v>1</v>
      </c>
      <c r="G12" t="s">
        <v>1869</v>
      </c>
      <c r="H12" t="s">
        <v>1870</v>
      </c>
      <c r="I12" t="s">
        <v>1871</v>
      </c>
      <c r="J12" s="83"/>
      <c r="K12" s="27">
        <v>9</v>
      </c>
      <c r="L12" s="30">
        <v>2</v>
      </c>
      <c r="M12" s="27">
        <v>8</v>
      </c>
      <c r="N12" s="2">
        <v>2</v>
      </c>
    </row>
    <row r="13" spans="1:14" ht="12.75">
      <c r="A13" s="60" t="s">
        <v>70</v>
      </c>
      <c r="B13" t="s">
        <v>1872</v>
      </c>
      <c r="C13" t="s">
        <v>1873</v>
      </c>
      <c r="D13" s="45">
        <v>46</v>
      </c>
      <c r="E13" s="15">
        <v>0</v>
      </c>
      <c r="F13" s="16">
        <v>1</v>
      </c>
      <c r="G13" t="s">
        <v>1874</v>
      </c>
      <c r="H13" t="s">
        <v>1868</v>
      </c>
      <c r="I13" t="s">
        <v>1875</v>
      </c>
      <c r="J13" s="83">
        <v>106</v>
      </c>
      <c r="K13" s="27">
        <v>8</v>
      </c>
      <c r="L13" s="30">
        <v>4</v>
      </c>
      <c r="M13" s="27">
        <v>9</v>
      </c>
      <c r="N13" s="2">
        <v>1</v>
      </c>
    </row>
    <row r="14" spans="1:14" ht="12.75">
      <c r="A14" s="60" t="s">
        <v>1795</v>
      </c>
      <c r="B14" t="s">
        <v>1862</v>
      </c>
      <c r="C14" t="s">
        <v>1696</v>
      </c>
      <c r="D14" s="45"/>
      <c r="E14" s="15">
        <v>0</v>
      </c>
      <c r="F14" s="16">
        <v>1</v>
      </c>
      <c r="G14" t="s">
        <v>26</v>
      </c>
      <c r="H14" t="s">
        <v>1876</v>
      </c>
      <c r="I14" t="s">
        <v>1877</v>
      </c>
      <c r="J14" s="83">
        <v>95</v>
      </c>
      <c r="K14" s="27">
        <v>2</v>
      </c>
      <c r="L14" s="30">
        <v>4</v>
      </c>
      <c r="M14" s="27">
        <v>1</v>
      </c>
      <c r="N14" s="2">
        <v>2</v>
      </c>
    </row>
    <row r="15" spans="1:14" ht="12.75">
      <c r="A15" s="60" t="s">
        <v>1712</v>
      </c>
      <c r="B15" t="s">
        <v>1713</v>
      </c>
      <c r="C15" t="s">
        <v>1714</v>
      </c>
      <c r="D15" s="45" t="s">
        <v>1697</v>
      </c>
      <c r="E15" s="15">
        <v>0</v>
      </c>
      <c r="F15" s="16">
        <v>1</v>
      </c>
      <c r="G15" t="s">
        <v>1708</v>
      </c>
      <c r="H15" t="s">
        <v>1709</v>
      </c>
      <c r="I15" t="s">
        <v>1710</v>
      </c>
      <c r="J15" s="83"/>
      <c r="K15" s="27">
        <v>1</v>
      </c>
      <c r="L15" s="30">
        <v>3</v>
      </c>
      <c r="M15" s="27">
        <v>4</v>
      </c>
      <c r="N15" s="2">
        <v>3</v>
      </c>
    </row>
    <row r="16" spans="1:14" ht="12.75">
      <c r="A16" s="60" t="s">
        <v>1878</v>
      </c>
      <c r="B16" t="s">
        <v>1857</v>
      </c>
      <c r="C16" t="s">
        <v>1879</v>
      </c>
      <c r="D16" s="45"/>
      <c r="E16" s="15">
        <v>0</v>
      </c>
      <c r="F16" s="16">
        <v>1</v>
      </c>
      <c r="G16" t="s">
        <v>197</v>
      </c>
      <c r="H16" t="s">
        <v>1880</v>
      </c>
      <c r="I16" t="s">
        <v>1881</v>
      </c>
      <c r="J16" s="83" t="s">
        <v>1697</v>
      </c>
      <c r="K16" s="27">
        <v>10</v>
      </c>
      <c r="L16" s="30">
        <v>2</v>
      </c>
      <c r="M16" s="27">
        <v>8</v>
      </c>
      <c r="N16" s="2">
        <v>5</v>
      </c>
    </row>
    <row r="17" spans="1:14" ht="12.75">
      <c r="A17" s="60" t="s">
        <v>1721</v>
      </c>
      <c r="B17" t="s">
        <v>1691</v>
      </c>
      <c r="C17" t="s">
        <v>1722</v>
      </c>
      <c r="D17" s="45"/>
      <c r="E17" s="15">
        <v>1</v>
      </c>
      <c r="F17" s="16">
        <v>0</v>
      </c>
      <c r="G17" t="s">
        <v>1698</v>
      </c>
      <c r="H17" t="s">
        <v>1699</v>
      </c>
      <c r="I17" t="s">
        <v>1700</v>
      </c>
      <c r="J17" s="83" t="s">
        <v>1697</v>
      </c>
      <c r="K17" s="27">
        <v>2</v>
      </c>
      <c r="L17" s="30">
        <v>5</v>
      </c>
      <c r="M17" s="27">
        <v>4</v>
      </c>
      <c r="N17" s="2">
        <v>4</v>
      </c>
    </row>
    <row r="18" spans="1:14" ht="12.75">
      <c r="A18" s="60" t="s">
        <v>1882</v>
      </c>
      <c r="B18" t="s">
        <v>1883</v>
      </c>
      <c r="C18" t="s">
        <v>1694</v>
      </c>
      <c r="D18" s="45"/>
      <c r="E18" s="15">
        <v>0</v>
      </c>
      <c r="F18" s="16">
        <v>1</v>
      </c>
      <c r="G18" t="s">
        <v>830</v>
      </c>
      <c r="H18" t="s">
        <v>1695</v>
      </c>
      <c r="I18" t="s">
        <v>1696</v>
      </c>
      <c r="J18" s="83">
        <v>60</v>
      </c>
      <c r="K18" s="27">
        <v>9</v>
      </c>
      <c r="L18" s="30">
        <v>7</v>
      </c>
      <c r="M18" s="27">
        <v>8</v>
      </c>
      <c r="N18" s="2">
        <v>3</v>
      </c>
    </row>
    <row r="19" spans="1:14" ht="12.75">
      <c r="A19" s="60" t="s">
        <v>1725</v>
      </c>
      <c r="B19" t="s">
        <v>1726</v>
      </c>
      <c r="C19" t="s">
        <v>1727</v>
      </c>
      <c r="D19" s="45" t="s">
        <v>1697</v>
      </c>
      <c r="E19" s="15">
        <v>1</v>
      </c>
      <c r="F19" s="16">
        <v>0</v>
      </c>
      <c r="G19" t="s">
        <v>36</v>
      </c>
      <c r="H19" t="s">
        <v>1701</v>
      </c>
      <c r="I19" t="s">
        <v>1702</v>
      </c>
      <c r="J19" s="83">
        <v>38</v>
      </c>
      <c r="K19" s="27">
        <v>2</v>
      </c>
      <c r="L19" s="30">
        <v>6</v>
      </c>
      <c r="M19" s="27">
        <v>1</v>
      </c>
      <c r="N19" s="2">
        <v>4</v>
      </c>
    </row>
    <row r="20" spans="1:14" ht="12.75">
      <c r="A20" s="60" t="s">
        <v>1705</v>
      </c>
      <c r="B20" t="s">
        <v>1706</v>
      </c>
      <c r="C20" t="s">
        <v>1707</v>
      </c>
      <c r="D20" s="45">
        <v>36</v>
      </c>
      <c r="E20" s="15">
        <v>0</v>
      </c>
      <c r="F20" s="16">
        <v>1</v>
      </c>
      <c r="G20" t="s">
        <v>280</v>
      </c>
      <c r="H20" t="s">
        <v>1715</v>
      </c>
      <c r="I20" t="s">
        <v>1700</v>
      </c>
      <c r="J20" s="83"/>
      <c r="K20" s="27">
        <v>1</v>
      </c>
      <c r="L20" s="30">
        <v>5</v>
      </c>
      <c r="M20" s="27">
        <v>4</v>
      </c>
      <c r="N20" s="2">
        <v>5</v>
      </c>
    </row>
    <row r="21" spans="1:14" ht="12.75">
      <c r="A21" s="60" t="s">
        <v>1884</v>
      </c>
      <c r="B21" t="s">
        <v>1857</v>
      </c>
      <c r="C21" t="s">
        <v>1885</v>
      </c>
      <c r="D21" s="45"/>
      <c r="E21" s="15">
        <v>1</v>
      </c>
      <c r="F21" s="16">
        <v>0</v>
      </c>
      <c r="G21" t="s">
        <v>1886</v>
      </c>
      <c r="H21" t="s">
        <v>1862</v>
      </c>
      <c r="I21" t="s">
        <v>1887</v>
      </c>
      <c r="J21" s="83" t="s">
        <v>1697</v>
      </c>
      <c r="K21" s="27">
        <v>10</v>
      </c>
      <c r="L21" s="30">
        <v>3</v>
      </c>
      <c r="M21" s="27">
        <v>2</v>
      </c>
      <c r="N21" s="2">
        <v>7</v>
      </c>
    </row>
    <row r="22" spans="1:14" ht="12.75">
      <c r="A22" s="60" t="s">
        <v>1888</v>
      </c>
      <c r="B22" t="s">
        <v>1889</v>
      </c>
      <c r="C22" t="s">
        <v>1890</v>
      </c>
      <c r="D22" s="45" t="s">
        <v>1697</v>
      </c>
      <c r="E22" s="15">
        <v>1</v>
      </c>
      <c r="F22" s="16">
        <v>0</v>
      </c>
      <c r="G22" t="s">
        <v>1891</v>
      </c>
      <c r="H22" t="s">
        <v>1892</v>
      </c>
      <c r="I22" t="s">
        <v>1716</v>
      </c>
      <c r="J22" s="83"/>
      <c r="K22" s="27">
        <v>9</v>
      </c>
      <c r="L22" s="30">
        <v>5</v>
      </c>
      <c r="M22" s="27">
        <v>8</v>
      </c>
      <c r="N22" s="2">
        <v>6</v>
      </c>
    </row>
    <row r="23" spans="1:14" ht="12.75">
      <c r="A23" s="60" t="s">
        <v>1718</v>
      </c>
      <c r="B23" t="s">
        <v>1719</v>
      </c>
      <c r="C23" t="s">
        <v>1720</v>
      </c>
      <c r="D23" s="45" t="s">
        <v>1697</v>
      </c>
      <c r="E23" s="15">
        <v>0</v>
      </c>
      <c r="F23" s="16">
        <v>1</v>
      </c>
      <c r="G23" t="s">
        <v>1893</v>
      </c>
      <c r="H23" t="s">
        <v>1894</v>
      </c>
      <c r="I23" t="s">
        <v>1700</v>
      </c>
      <c r="J23" s="83"/>
      <c r="K23" s="27">
        <v>2</v>
      </c>
      <c r="L23" s="30">
        <v>9</v>
      </c>
      <c r="M23" s="27">
        <v>9</v>
      </c>
      <c r="N23" s="2">
        <v>4</v>
      </c>
    </row>
    <row r="24" spans="1:14" ht="12.75">
      <c r="A24" s="60" t="s">
        <v>1723</v>
      </c>
      <c r="B24" t="s">
        <v>1724</v>
      </c>
      <c r="C24" t="s">
        <v>1717</v>
      </c>
      <c r="D24" s="45"/>
      <c r="E24" s="15">
        <v>0.5</v>
      </c>
      <c r="F24" s="16">
        <v>0.5</v>
      </c>
      <c r="G24" t="s">
        <v>1895</v>
      </c>
      <c r="H24" t="s">
        <v>1896</v>
      </c>
      <c r="I24" t="s">
        <v>1716</v>
      </c>
      <c r="J24" s="83"/>
      <c r="K24" s="27">
        <v>2</v>
      </c>
      <c r="L24" s="30">
        <v>8</v>
      </c>
      <c r="M24" s="27">
        <v>9</v>
      </c>
      <c r="N24" s="2">
        <v>6</v>
      </c>
    </row>
    <row r="25" spans="4:10" ht="12.75">
      <c r="D25" s="45"/>
      <c r="J25" s="83"/>
    </row>
    <row r="26" spans="1:10" ht="20.25">
      <c r="A26" s="62">
        <v>39830</v>
      </c>
      <c r="B26" s="63" t="s">
        <v>1897</v>
      </c>
      <c r="D26" s="45"/>
      <c r="J26" s="83"/>
    </row>
    <row r="27" spans="1:14" ht="12.75">
      <c r="A27" s="60" t="s">
        <v>1864</v>
      </c>
      <c r="B27" t="s">
        <v>1865</v>
      </c>
      <c r="C27" t="s">
        <v>1866</v>
      </c>
      <c r="D27" s="45">
        <v>83</v>
      </c>
      <c r="E27" s="15">
        <v>0</v>
      </c>
      <c r="F27" s="16">
        <v>1</v>
      </c>
      <c r="G27" t="s">
        <v>85</v>
      </c>
      <c r="H27" t="s">
        <v>1860</v>
      </c>
      <c r="I27" t="s">
        <v>1861</v>
      </c>
      <c r="J27" s="83"/>
      <c r="K27" s="27">
        <v>8</v>
      </c>
      <c r="L27" s="30">
        <v>1</v>
      </c>
      <c r="M27" s="27">
        <v>1</v>
      </c>
      <c r="N27" s="2">
        <v>1</v>
      </c>
    </row>
    <row r="28" spans="1:14" ht="12.75">
      <c r="A28" s="60" t="s">
        <v>1869</v>
      </c>
      <c r="B28" t="s">
        <v>1870</v>
      </c>
      <c r="C28" t="s">
        <v>1871</v>
      </c>
      <c r="D28" s="45"/>
      <c r="E28" s="15">
        <v>0</v>
      </c>
      <c r="F28" s="16">
        <v>1</v>
      </c>
      <c r="G28" t="s">
        <v>884</v>
      </c>
      <c r="H28" t="s">
        <v>1691</v>
      </c>
      <c r="I28" t="s">
        <v>1692</v>
      </c>
      <c r="J28" s="83"/>
      <c r="K28" s="27">
        <v>8</v>
      </c>
      <c r="L28" s="30">
        <v>2</v>
      </c>
      <c r="M28" s="27">
        <v>2</v>
      </c>
      <c r="N28" s="2">
        <v>1</v>
      </c>
    </row>
    <row r="29" spans="1:14" ht="12.75">
      <c r="A29" s="60" t="s">
        <v>1874</v>
      </c>
      <c r="B29" t="s">
        <v>1868</v>
      </c>
      <c r="C29" t="s">
        <v>1875</v>
      </c>
      <c r="D29" s="45">
        <v>106</v>
      </c>
      <c r="E29" s="15">
        <v>0</v>
      </c>
      <c r="F29" s="16">
        <v>1</v>
      </c>
      <c r="G29" t="s">
        <v>636</v>
      </c>
      <c r="H29" t="s">
        <v>1703</v>
      </c>
      <c r="I29" t="s">
        <v>1704</v>
      </c>
      <c r="J29" s="83">
        <v>136</v>
      </c>
      <c r="K29" s="27">
        <v>9</v>
      </c>
      <c r="L29" s="30">
        <v>1</v>
      </c>
      <c r="M29" s="27">
        <v>2</v>
      </c>
      <c r="N29" s="2">
        <v>2</v>
      </c>
    </row>
    <row r="30" spans="1:14" ht="12.75">
      <c r="A30" s="60" t="s">
        <v>1198</v>
      </c>
      <c r="B30" t="s">
        <v>1857</v>
      </c>
      <c r="C30" t="s">
        <v>1858</v>
      </c>
      <c r="D30" s="45">
        <v>126</v>
      </c>
      <c r="E30" s="15">
        <v>1</v>
      </c>
      <c r="F30" s="16">
        <v>0</v>
      </c>
      <c r="G30" t="s">
        <v>1841</v>
      </c>
      <c r="H30" t="s">
        <v>1867</v>
      </c>
      <c r="I30" t="s">
        <v>1700</v>
      </c>
      <c r="J30" s="83" t="s">
        <v>1697</v>
      </c>
      <c r="K30" s="27">
        <v>10</v>
      </c>
      <c r="L30" s="30">
        <v>1</v>
      </c>
      <c r="M30" s="27">
        <v>9</v>
      </c>
      <c r="N30" s="2">
        <v>3</v>
      </c>
    </row>
    <row r="31" spans="1:14" ht="12.75">
      <c r="A31" s="60" t="s">
        <v>830</v>
      </c>
      <c r="B31" t="s">
        <v>1695</v>
      </c>
      <c r="C31" t="s">
        <v>1696</v>
      </c>
      <c r="D31" s="45">
        <v>60</v>
      </c>
      <c r="E31" s="15">
        <v>0</v>
      </c>
      <c r="F31" s="16">
        <v>1</v>
      </c>
      <c r="G31" t="s">
        <v>760</v>
      </c>
      <c r="H31" t="s">
        <v>1859</v>
      </c>
      <c r="I31" t="s">
        <v>1711</v>
      </c>
      <c r="J31" s="83">
        <v>131</v>
      </c>
      <c r="K31" s="27">
        <v>8</v>
      </c>
      <c r="L31" s="30">
        <v>3</v>
      </c>
      <c r="M31" s="27">
        <v>4</v>
      </c>
      <c r="N31" s="2">
        <v>2</v>
      </c>
    </row>
    <row r="32" spans="1:14" ht="12.75">
      <c r="A32" s="60" t="s">
        <v>26</v>
      </c>
      <c r="B32" t="s">
        <v>1876</v>
      </c>
      <c r="C32" t="s">
        <v>1877</v>
      </c>
      <c r="D32" s="45">
        <v>95</v>
      </c>
      <c r="E32" s="15">
        <v>0</v>
      </c>
      <c r="F32" s="16">
        <v>1</v>
      </c>
      <c r="G32" t="s">
        <v>1843</v>
      </c>
      <c r="H32" t="s">
        <v>1862</v>
      </c>
      <c r="I32" t="s">
        <v>1863</v>
      </c>
      <c r="J32" s="83" t="s">
        <v>1697</v>
      </c>
      <c r="K32" s="27">
        <v>1</v>
      </c>
      <c r="L32" s="30">
        <v>2</v>
      </c>
      <c r="M32" s="27">
        <v>2</v>
      </c>
      <c r="N32" s="2">
        <v>3</v>
      </c>
    </row>
    <row r="33" spans="1:14" ht="12.75">
      <c r="A33" s="60" t="s">
        <v>70</v>
      </c>
      <c r="B33" t="s">
        <v>1872</v>
      </c>
      <c r="C33" t="s">
        <v>1873</v>
      </c>
      <c r="D33" s="45">
        <v>46</v>
      </c>
      <c r="E33" s="15">
        <v>0.5</v>
      </c>
      <c r="F33" s="16">
        <v>0.5</v>
      </c>
      <c r="G33" t="s">
        <v>882</v>
      </c>
      <c r="H33" t="s">
        <v>1868</v>
      </c>
      <c r="I33" t="s">
        <v>1696</v>
      </c>
      <c r="J33" s="83">
        <v>96</v>
      </c>
      <c r="K33" s="27">
        <v>8</v>
      </c>
      <c r="L33" s="30">
        <v>4</v>
      </c>
      <c r="M33" s="27">
        <v>9</v>
      </c>
      <c r="N33" s="2">
        <v>2</v>
      </c>
    </row>
    <row r="34" spans="1:14" ht="12.75">
      <c r="A34" s="60" t="s">
        <v>1698</v>
      </c>
      <c r="B34" t="s">
        <v>1699</v>
      </c>
      <c r="C34" t="s">
        <v>1700</v>
      </c>
      <c r="D34" s="45" t="s">
        <v>1697</v>
      </c>
      <c r="E34" s="15">
        <v>1</v>
      </c>
      <c r="F34" s="16">
        <v>0</v>
      </c>
      <c r="G34" t="s">
        <v>1878</v>
      </c>
      <c r="H34" t="s">
        <v>1857</v>
      </c>
      <c r="I34" t="s">
        <v>1879</v>
      </c>
      <c r="J34" s="83"/>
      <c r="K34" s="27">
        <v>4</v>
      </c>
      <c r="L34" s="30">
        <v>4</v>
      </c>
      <c r="M34" s="27">
        <v>10</v>
      </c>
      <c r="N34" s="2">
        <v>2</v>
      </c>
    </row>
    <row r="35" spans="1:14" ht="12.75">
      <c r="A35" s="60" t="s">
        <v>36</v>
      </c>
      <c r="B35" t="s">
        <v>1701</v>
      </c>
      <c r="C35" t="s">
        <v>1702</v>
      </c>
      <c r="D35" s="45">
        <v>38</v>
      </c>
      <c r="E35" s="15">
        <v>0</v>
      </c>
      <c r="F35" s="16">
        <v>1</v>
      </c>
      <c r="G35" t="s">
        <v>1708</v>
      </c>
      <c r="H35" t="s">
        <v>1709</v>
      </c>
      <c r="I35" t="s">
        <v>1710</v>
      </c>
      <c r="J35" s="83"/>
      <c r="K35" s="27">
        <v>1</v>
      </c>
      <c r="L35" s="30">
        <v>4</v>
      </c>
      <c r="M35" s="27">
        <v>4</v>
      </c>
      <c r="N35" s="2">
        <v>3</v>
      </c>
    </row>
    <row r="36" spans="1:14" ht="12.75">
      <c r="A36" s="60" t="s">
        <v>1893</v>
      </c>
      <c r="B36" t="s">
        <v>1894</v>
      </c>
      <c r="C36" t="s">
        <v>1700</v>
      </c>
      <c r="D36" s="45"/>
      <c r="E36" s="15">
        <v>0</v>
      </c>
      <c r="F36" s="16">
        <v>1</v>
      </c>
      <c r="G36" t="s">
        <v>1712</v>
      </c>
      <c r="H36" t="s">
        <v>1713</v>
      </c>
      <c r="I36" t="s">
        <v>1714</v>
      </c>
      <c r="J36" s="83" t="s">
        <v>1697</v>
      </c>
      <c r="K36" s="27">
        <v>9</v>
      </c>
      <c r="L36" s="30">
        <v>4</v>
      </c>
      <c r="M36" s="27">
        <v>1</v>
      </c>
      <c r="N36" s="2">
        <v>3</v>
      </c>
    </row>
    <row r="37" spans="1:14" ht="12.75">
      <c r="A37" s="60" t="s">
        <v>197</v>
      </c>
      <c r="B37" t="s">
        <v>1880</v>
      </c>
      <c r="C37" t="s">
        <v>1881</v>
      </c>
      <c r="D37" s="45" t="s">
        <v>1697</v>
      </c>
      <c r="E37" s="15">
        <v>1</v>
      </c>
      <c r="F37" s="16">
        <v>0</v>
      </c>
      <c r="G37" t="s">
        <v>1884</v>
      </c>
      <c r="H37" t="s">
        <v>1857</v>
      </c>
      <c r="I37" t="s">
        <v>1885</v>
      </c>
      <c r="J37" s="83"/>
      <c r="K37" s="27">
        <v>8</v>
      </c>
      <c r="L37" s="30">
        <v>5</v>
      </c>
      <c r="M37" s="27">
        <v>10</v>
      </c>
      <c r="N37" s="2">
        <v>3</v>
      </c>
    </row>
    <row r="38" spans="1:14" ht="12.75">
      <c r="A38" s="60" t="s">
        <v>1721</v>
      </c>
      <c r="B38" t="s">
        <v>1691</v>
      </c>
      <c r="C38" t="s">
        <v>1722</v>
      </c>
      <c r="D38" s="45"/>
      <c r="E38" s="15">
        <v>1</v>
      </c>
      <c r="F38" s="16">
        <v>0</v>
      </c>
      <c r="G38" t="s">
        <v>1888</v>
      </c>
      <c r="H38" t="s">
        <v>1889</v>
      </c>
      <c r="I38" t="s">
        <v>1890</v>
      </c>
      <c r="J38" s="83" t="s">
        <v>1697</v>
      </c>
      <c r="K38" s="27">
        <v>2</v>
      </c>
      <c r="L38" s="30">
        <v>5</v>
      </c>
      <c r="M38" s="27">
        <v>9</v>
      </c>
      <c r="N38" s="2">
        <v>5</v>
      </c>
    </row>
    <row r="39" spans="1:14" ht="12.75">
      <c r="A39" s="60" t="s">
        <v>1882</v>
      </c>
      <c r="B39" t="s">
        <v>1883</v>
      </c>
      <c r="C39" t="s">
        <v>1694</v>
      </c>
      <c r="D39" s="45"/>
      <c r="E39" s="15">
        <v>0</v>
      </c>
      <c r="F39" s="16">
        <v>1</v>
      </c>
      <c r="G39" t="s">
        <v>1795</v>
      </c>
      <c r="H39" t="s">
        <v>1862</v>
      </c>
      <c r="I39" t="s">
        <v>1696</v>
      </c>
      <c r="J39" s="83"/>
      <c r="K39" s="27">
        <v>9</v>
      </c>
      <c r="L39" s="30">
        <v>7</v>
      </c>
      <c r="M39" s="27">
        <v>2</v>
      </c>
      <c r="N39" s="2">
        <v>4</v>
      </c>
    </row>
    <row r="40" spans="1:14" ht="12.75">
      <c r="A40" s="60" t="s">
        <v>280</v>
      </c>
      <c r="B40" t="s">
        <v>1715</v>
      </c>
      <c r="C40" t="s">
        <v>1700</v>
      </c>
      <c r="D40" s="45"/>
      <c r="E40" s="15">
        <v>0</v>
      </c>
      <c r="F40" s="16">
        <v>1</v>
      </c>
      <c r="G40" t="s">
        <v>1725</v>
      </c>
      <c r="H40" t="s">
        <v>1726</v>
      </c>
      <c r="I40" t="s">
        <v>1727</v>
      </c>
      <c r="J40" s="83"/>
      <c r="K40" s="27">
        <v>4</v>
      </c>
      <c r="L40" s="30">
        <v>5</v>
      </c>
      <c r="M40" s="27">
        <v>2</v>
      </c>
      <c r="N40" s="2">
        <v>6</v>
      </c>
    </row>
    <row r="41" spans="1:14" ht="12.75">
      <c r="A41" s="60" t="s">
        <v>1895</v>
      </c>
      <c r="B41" t="s">
        <v>1896</v>
      </c>
      <c r="C41" t="s">
        <v>1716</v>
      </c>
      <c r="D41" s="45"/>
      <c r="E41" s="15">
        <v>0</v>
      </c>
      <c r="F41" s="16">
        <v>1</v>
      </c>
      <c r="G41" t="s">
        <v>1886</v>
      </c>
      <c r="H41" t="s">
        <v>1862</v>
      </c>
      <c r="I41" t="s">
        <v>1887</v>
      </c>
      <c r="J41" s="83" t="s">
        <v>1697</v>
      </c>
      <c r="K41" s="27">
        <v>9</v>
      </c>
      <c r="L41" s="30">
        <v>6</v>
      </c>
      <c r="M41" s="27">
        <v>2</v>
      </c>
      <c r="N41" s="2">
        <v>7</v>
      </c>
    </row>
    <row r="42" spans="1:14" ht="12.75">
      <c r="A42" s="60" t="s">
        <v>1705</v>
      </c>
      <c r="B42" t="s">
        <v>1706</v>
      </c>
      <c r="C42" t="s">
        <v>1707</v>
      </c>
      <c r="D42" s="45">
        <v>36</v>
      </c>
      <c r="E42" s="15">
        <v>1</v>
      </c>
      <c r="F42" s="16">
        <v>0</v>
      </c>
      <c r="G42" t="s">
        <v>1718</v>
      </c>
      <c r="H42" t="s">
        <v>1719</v>
      </c>
      <c r="I42" t="s">
        <v>1720</v>
      </c>
      <c r="J42" s="83"/>
      <c r="K42" s="27">
        <v>1</v>
      </c>
      <c r="L42" s="30">
        <v>5</v>
      </c>
      <c r="M42" s="27">
        <v>2</v>
      </c>
      <c r="N42" s="2">
        <v>9</v>
      </c>
    </row>
    <row r="43" spans="1:14" ht="12.75">
      <c r="A43" s="60" t="s">
        <v>1891</v>
      </c>
      <c r="B43" t="s">
        <v>1892</v>
      </c>
      <c r="C43" t="s">
        <v>1716</v>
      </c>
      <c r="D43" s="45"/>
      <c r="E43" s="15">
        <v>0</v>
      </c>
      <c r="F43" s="16">
        <v>1</v>
      </c>
      <c r="G43" t="s">
        <v>1723</v>
      </c>
      <c r="H43" t="s">
        <v>1724</v>
      </c>
      <c r="I43" t="s">
        <v>1717</v>
      </c>
      <c r="J43" s="83"/>
      <c r="K43" s="27">
        <v>8</v>
      </c>
      <c r="L43" s="30">
        <v>6</v>
      </c>
      <c r="M43" s="27">
        <v>2</v>
      </c>
      <c r="N43" s="2">
        <v>8</v>
      </c>
    </row>
    <row r="44" spans="4:10" ht="12.75">
      <c r="D44" s="45"/>
      <c r="J44" s="83"/>
    </row>
    <row r="45" spans="1:10" ht="20.25">
      <c r="A45" s="62">
        <v>39830</v>
      </c>
      <c r="B45" s="63" t="s">
        <v>1898</v>
      </c>
      <c r="D45" s="45"/>
      <c r="J45" s="83"/>
    </row>
    <row r="46" spans="1:14" ht="12.75">
      <c r="A46" s="60" t="s">
        <v>760</v>
      </c>
      <c r="B46" t="s">
        <v>1859</v>
      </c>
      <c r="C46" t="s">
        <v>1711</v>
      </c>
      <c r="D46" s="45">
        <v>131</v>
      </c>
      <c r="E46" s="15">
        <v>0</v>
      </c>
      <c r="F46" s="16">
        <v>1</v>
      </c>
      <c r="G46" t="s">
        <v>884</v>
      </c>
      <c r="H46" t="s">
        <v>1691</v>
      </c>
      <c r="I46" t="s">
        <v>1692</v>
      </c>
      <c r="J46" s="83"/>
      <c r="K46" s="27">
        <v>4</v>
      </c>
      <c r="L46" s="30">
        <v>2</v>
      </c>
      <c r="M46" s="27">
        <v>2</v>
      </c>
      <c r="N46" s="2">
        <v>1</v>
      </c>
    </row>
    <row r="47" spans="1:14" ht="12.75">
      <c r="A47" s="60" t="s">
        <v>636</v>
      </c>
      <c r="B47" t="s">
        <v>1703</v>
      </c>
      <c r="C47" t="s">
        <v>1704</v>
      </c>
      <c r="D47" s="45">
        <v>136</v>
      </c>
      <c r="E47" s="15">
        <v>1</v>
      </c>
      <c r="F47" s="16">
        <v>0</v>
      </c>
      <c r="G47" t="s">
        <v>1198</v>
      </c>
      <c r="H47" t="s">
        <v>1857</v>
      </c>
      <c r="I47" t="s">
        <v>1858</v>
      </c>
      <c r="J47" s="83">
        <v>126</v>
      </c>
      <c r="K47" s="27">
        <v>2</v>
      </c>
      <c r="L47" s="30">
        <v>2</v>
      </c>
      <c r="M47" s="27">
        <v>10</v>
      </c>
      <c r="N47" s="2">
        <v>1</v>
      </c>
    </row>
    <row r="48" spans="1:14" ht="12.75">
      <c r="A48" s="60" t="s">
        <v>830</v>
      </c>
      <c r="B48" t="s">
        <v>1695</v>
      </c>
      <c r="C48" t="s">
        <v>1696</v>
      </c>
      <c r="D48" s="45">
        <v>60</v>
      </c>
      <c r="E48" s="15">
        <v>0</v>
      </c>
      <c r="F48" s="16">
        <v>1</v>
      </c>
      <c r="G48" t="s">
        <v>1874</v>
      </c>
      <c r="H48" t="s">
        <v>1868</v>
      </c>
      <c r="I48" t="s">
        <v>1875</v>
      </c>
      <c r="J48" s="83">
        <v>106</v>
      </c>
      <c r="K48" s="27">
        <v>8</v>
      </c>
      <c r="L48" s="30">
        <v>3</v>
      </c>
      <c r="M48" s="27">
        <v>9</v>
      </c>
      <c r="N48" s="2">
        <v>1</v>
      </c>
    </row>
    <row r="49" spans="1:14" ht="12.75">
      <c r="A49" s="60" t="s">
        <v>882</v>
      </c>
      <c r="B49" t="s">
        <v>1868</v>
      </c>
      <c r="C49" t="s">
        <v>1696</v>
      </c>
      <c r="D49" s="45">
        <v>96</v>
      </c>
      <c r="E49" s="15">
        <v>1</v>
      </c>
      <c r="F49" s="16">
        <v>0</v>
      </c>
      <c r="G49" t="s">
        <v>26</v>
      </c>
      <c r="H49" t="s">
        <v>1876</v>
      </c>
      <c r="I49" t="s">
        <v>1877</v>
      </c>
      <c r="J49" s="83">
        <v>95</v>
      </c>
      <c r="K49" s="27">
        <v>9</v>
      </c>
      <c r="L49" s="30">
        <v>2</v>
      </c>
      <c r="M49" s="27">
        <v>1</v>
      </c>
      <c r="N49" s="2">
        <v>2</v>
      </c>
    </row>
    <row r="50" spans="1:14" ht="12.75">
      <c r="A50" s="60" t="s">
        <v>85</v>
      </c>
      <c r="B50" t="s">
        <v>1860</v>
      </c>
      <c r="C50" t="s">
        <v>1861</v>
      </c>
      <c r="D50" s="45"/>
      <c r="E50" s="15">
        <v>1</v>
      </c>
      <c r="F50" s="16">
        <v>0</v>
      </c>
      <c r="G50" t="s">
        <v>70</v>
      </c>
      <c r="H50" t="s">
        <v>1872</v>
      </c>
      <c r="I50" t="s">
        <v>1873</v>
      </c>
      <c r="J50" s="83">
        <v>46</v>
      </c>
      <c r="K50" s="27">
        <v>1</v>
      </c>
      <c r="L50" s="30">
        <v>1</v>
      </c>
      <c r="M50" s="27">
        <v>8</v>
      </c>
      <c r="N50" s="2">
        <v>4</v>
      </c>
    </row>
    <row r="51" spans="1:14" ht="12.75">
      <c r="A51" s="60" t="s">
        <v>1841</v>
      </c>
      <c r="B51" t="s">
        <v>1867</v>
      </c>
      <c r="C51" t="s">
        <v>1700</v>
      </c>
      <c r="D51" s="45" t="s">
        <v>1697</v>
      </c>
      <c r="E51" s="15">
        <v>0</v>
      </c>
      <c r="F51" s="16">
        <v>1</v>
      </c>
      <c r="G51" t="s">
        <v>1869</v>
      </c>
      <c r="H51" t="s">
        <v>1870</v>
      </c>
      <c r="I51" t="s">
        <v>1871</v>
      </c>
      <c r="J51" s="83"/>
      <c r="K51" s="27">
        <v>9</v>
      </c>
      <c r="L51" s="30">
        <v>3</v>
      </c>
      <c r="M51" s="27">
        <v>8</v>
      </c>
      <c r="N51" s="2">
        <v>2</v>
      </c>
    </row>
    <row r="52" spans="1:14" ht="12.75">
      <c r="A52" s="60" t="s">
        <v>1795</v>
      </c>
      <c r="B52" t="s">
        <v>1862</v>
      </c>
      <c r="C52" t="s">
        <v>1696</v>
      </c>
      <c r="D52" s="45"/>
      <c r="E52" s="15">
        <v>0</v>
      </c>
      <c r="F52" s="16">
        <v>1</v>
      </c>
      <c r="G52" t="s">
        <v>1864</v>
      </c>
      <c r="H52" t="s">
        <v>1865</v>
      </c>
      <c r="I52" t="s">
        <v>1866</v>
      </c>
      <c r="J52" s="83">
        <v>83</v>
      </c>
      <c r="K52" s="27">
        <v>2</v>
      </c>
      <c r="L52" s="30">
        <v>4</v>
      </c>
      <c r="M52" s="27">
        <v>8</v>
      </c>
      <c r="N52" s="2">
        <v>1</v>
      </c>
    </row>
    <row r="53" spans="1:14" ht="12.75">
      <c r="A53" s="60" t="s">
        <v>1712</v>
      </c>
      <c r="B53" t="s">
        <v>1713</v>
      </c>
      <c r="C53" t="s">
        <v>1714</v>
      </c>
      <c r="D53" s="45" t="s">
        <v>1697</v>
      </c>
      <c r="E53" s="15">
        <v>0</v>
      </c>
      <c r="F53" s="16">
        <v>1</v>
      </c>
      <c r="G53" t="s">
        <v>1721</v>
      </c>
      <c r="H53" t="s">
        <v>1691</v>
      </c>
      <c r="I53" t="s">
        <v>1722</v>
      </c>
      <c r="J53" s="83"/>
      <c r="K53" s="27">
        <v>1</v>
      </c>
      <c r="L53" s="30">
        <v>3</v>
      </c>
      <c r="M53" s="27">
        <v>2</v>
      </c>
      <c r="N53" s="2">
        <v>5</v>
      </c>
    </row>
    <row r="54" spans="1:14" ht="12.75">
      <c r="A54" s="60" t="s">
        <v>1878</v>
      </c>
      <c r="B54" t="s">
        <v>1857</v>
      </c>
      <c r="C54" t="s">
        <v>1879</v>
      </c>
      <c r="D54" s="45"/>
      <c r="E54" s="15">
        <v>1</v>
      </c>
      <c r="F54" s="16">
        <v>0</v>
      </c>
      <c r="G54" t="s">
        <v>1891</v>
      </c>
      <c r="H54" t="s">
        <v>1892</v>
      </c>
      <c r="I54" t="s">
        <v>1716</v>
      </c>
      <c r="J54" s="83"/>
      <c r="K54" s="27">
        <v>10</v>
      </c>
      <c r="L54" s="30">
        <v>2</v>
      </c>
      <c r="M54" s="27">
        <v>8</v>
      </c>
      <c r="N54" s="2">
        <v>6</v>
      </c>
    </row>
    <row r="55" spans="1:14" ht="12.75">
      <c r="A55" s="60" t="s">
        <v>1708</v>
      </c>
      <c r="B55" t="s">
        <v>1709</v>
      </c>
      <c r="C55" t="s">
        <v>1710</v>
      </c>
      <c r="D55" s="45"/>
      <c r="E55" s="15">
        <v>1</v>
      </c>
      <c r="F55" s="16">
        <v>0</v>
      </c>
      <c r="G55" t="s">
        <v>1725</v>
      </c>
      <c r="H55" t="s">
        <v>1726</v>
      </c>
      <c r="I55" t="s">
        <v>1727</v>
      </c>
      <c r="J55" s="83" t="s">
        <v>1697</v>
      </c>
      <c r="K55" s="27">
        <v>4</v>
      </c>
      <c r="L55" s="30">
        <v>3</v>
      </c>
      <c r="M55" s="27">
        <v>2</v>
      </c>
      <c r="N55" s="2">
        <v>6</v>
      </c>
    </row>
    <row r="56" spans="1:14" ht="12.75">
      <c r="A56" s="60" t="s">
        <v>36</v>
      </c>
      <c r="B56" t="s">
        <v>1701</v>
      </c>
      <c r="C56" t="s">
        <v>1702</v>
      </c>
      <c r="D56" s="45">
        <v>38</v>
      </c>
      <c r="E56" s="15">
        <v>1</v>
      </c>
      <c r="F56" s="16">
        <v>0</v>
      </c>
      <c r="G56" t="s">
        <v>280</v>
      </c>
      <c r="H56" t="s">
        <v>1715</v>
      </c>
      <c r="I56" t="s">
        <v>1700</v>
      </c>
      <c r="J56" s="83"/>
      <c r="K56" s="27">
        <v>1</v>
      </c>
      <c r="L56" s="30">
        <v>4</v>
      </c>
      <c r="M56" s="27">
        <v>4</v>
      </c>
      <c r="N56" s="2">
        <v>5</v>
      </c>
    </row>
    <row r="57" spans="1:14" ht="12.75">
      <c r="A57" s="60" t="s">
        <v>1884</v>
      </c>
      <c r="B57" t="s">
        <v>1857</v>
      </c>
      <c r="C57" t="s">
        <v>1885</v>
      </c>
      <c r="D57" s="45"/>
      <c r="E57" s="15">
        <v>0</v>
      </c>
      <c r="F57" s="16">
        <v>1</v>
      </c>
      <c r="G57" t="s">
        <v>1895</v>
      </c>
      <c r="H57" t="s">
        <v>1896</v>
      </c>
      <c r="I57" t="s">
        <v>1716</v>
      </c>
      <c r="J57" s="83"/>
      <c r="K57" s="27">
        <v>10</v>
      </c>
      <c r="L57" s="30">
        <v>3</v>
      </c>
      <c r="M57" s="27">
        <v>9</v>
      </c>
      <c r="N57" s="2">
        <v>6</v>
      </c>
    </row>
    <row r="58" spans="1:14" ht="12.75">
      <c r="A58" s="60" t="s">
        <v>1843</v>
      </c>
      <c r="B58" t="s">
        <v>1862</v>
      </c>
      <c r="C58" t="s">
        <v>1863</v>
      </c>
      <c r="D58" s="45" t="s">
        <v>1697</v>
      </c>
      <c r="E58" s="15">
        <v>1</v>
      </c>
      <c r="F58" s="16">
        <v>0</v>
      </c>
      <c r="G58" t="s">
        <v>1882</v>
      </c>
      <c r="H58" t="s">
        <v>1883</v>
      </c>
      <c r="I58" t="s">
        <v>1694</v>
      </c>
      <c r="J58" s="83"/>
      <c r="K58" s="27">
        <v>2</v>
      </c>
      <c r="L58" s="30">
        <v>3</v>
      </c>
      <c r="M58" s="27">
        <v>9</v>
      </c>
      <c r="N58" s="2">
        <v>7</v>
      </c>
    </row>
    <row r="59" spans="1:14" ht="12.75">
      <c r="A59" s="60" t="s">
        <v>197</v>
      </c>
      <c r="B59" t="s">
        <v>1880</v>
      </c>
      <c r="C59" t="s">
        <v>1881</v>
      </c>
      <c r="D59" s="45" t="s">
        <v>1697</v>
      </c>
      <c r="E59" s="15">
        <v>0</v>
      </c>
      <c r="F59" s="16">
        <v>1</v>
      </c>
      <c r="G59" t="s">
        <v>1705</v>
      </c>
      <c r="H59" t="s">
        <v>1706</v>
      </c>
      <c r="I59" t="s">
        <v>1707</v>
      </c>
      <c r="J59" s="83">
        <v>36</v>
      </c>
      <c r="K59" s="27">
        <v>8</v>
      </c>
      <c r="L59" s="30">
        <v>5</v>
      </c>
      <c r="M59" s="27">
        <v>1</v>
      </c>
      <c r="N59" s="2">
        <v>5</v>
      </c>
    </row>
    <row r="60" spans="1:14" ht="12.75">
      <c r="A60" s="60" t="s">
        <v>1886</v>
      </c>
      <c r="B60" t="s">
        <v>1862</v>
      </c>
      <c r="C60" t="s">
        <v>1887</v>
      </c>
      <c r="D60" s="45" t="s">
        <v>1697</v>
      </c>
      <c r="E60" s="15">
        <v>1</v>
      </c>
      <c r="F60" s="16">
        <v>0</v>
      </c>
      <c r="G60" t="s">
        <v>1698</v>
      </c>
      <c r="H60" t="s">
        <v>1699</v>
      </c>
      <c r="I60" t="s">
        <v>1700</v>
      </c>
      <c r="J60" s="83" t="s">
        <v>1697</v>
      </c>
      <c r="K60" s="27">
        <v>2</v>
      </c>
      <c r="L60" s="30">
        <v>7</v>
      </c>
      <c r="M60" s="27">
        <v>4</v>
      </c>
      <c r="N60" s="2">
        <v>4</v>
      </c>
    </row>
    <row r="61" spans="1:14" ht="12.75">
      <c r="A61" s="60" t="s">
        <v>1723</v>
      </c>
      <c r="B61" t="s">
        <v>1724</v>
      </c>
      <c r="C61" t="s">
        <v>1717</v>
      </c>
      <c r="D61" s="45"/>
      <c r="E61" s="15">
        <v>0</v>
      </c>
      <c r="F61" s="16">
        <v>1</v>
      </c>
      <c r="G61" t="s">
        <v>1893</v>
      </c>
      <c r="H61" t="s">
        <v>1894</v>
      </c>
      <c r="I61" t="s">
        <v>1700</v>
      </c>
      <c r="J61" s="83"/>
      <c r="K61" s="27">
        <v>2</v>
      </c>
      <c r="L61" s="30">
        <v>8</v>
      </c>
      <c r="M61" s="27">
        <v>9</v>
      </c>
      <c r="N61" s="2">
        <v>4</v>
      </c>
    </row>
    <row r="62" spans="1:14" ht="12.75">
      <c r="A62" s="60" t="s">
        <v>1718</v>
      </c>
      <c r="B62" t="s">
        <v>1719</v>
      </c>
      <c r="C62" t="s">
        <v>1720</v>
      </c>
      <c r="D62" s="45" t="s">
        <v>1697</v>
      </c>
      <c r="E62" s="15">
        <v>0</v>
      </c>
      <c r="F62" s="16">
        <v>1</v>
      </c>
      <c r="G62" t="s">
        <v>1888</v>
      </c>
      <c r="H62" t="s">
        <v>1889</v>
      </c>
      <c r="I62" t="s">
        <v>1890</v>
      </c>
      <c r="J62" s="83" t="s">
        <v>1697</v>
      </c>
      <c r="K62" s="27">
        <v>2</v>
      </c>
      <c r="L62" s="30">
        <v>9</v>
      </c>
      <c r="M62" s="27">
        <v>9</v>
      </c>
      <c r="N62" s="2">
        <v>5</v>
      </c>
    </row>
  </sheetData>
  <printOptions/>
  <pageMargins left="0.45" right="0.25" top="0.3" bottom="0.48" header="0.09" footer="0.46"/>
  <pageSetup horizontalDpi="300" verticalDpi="300" orientation="portrait" scale="73" r:id="rId1"/>
  <headerFooter alignWithMargins="0">
    <oddHeader>&amp;LYORKSHIRE  CHESS  ASSOCIATION&amp;C&amp;"Arial,Bold"&amp;18AG  SUNDERLAND  CUP&amp;R2008 - 2009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workbookViewId="0" topLeftCell="A1">
      <selection activeCell="Y1" sqref="Y1"/>
    </sheetView>
  </sheetViews>
  <sheetFormatPr defaultColWidth="9.140625" defaultRowHeight="12.75"/>
  <cols>
    <col min="1" max="1" width="16.28125" style="0" customWidth="1"/>
    <col min="2" max="2" width="5.421875" style="30" customWidth="1"/>
    <col min="3" max="10" width="5.421875" style="67" customWidth="1"/>
    <col min="11" max="14" width="5.421875" style="68" customWidth="1"/>
    <col min="15" max="15" width="7.8515625" style="29" customWidth="1"/>
    <col min="16" max="16" width="7.8515625" style="27" customWidth="1"/>
  </cols>
  <sheetData>
    <row r="1" spans="2:15" ht="12.75">
      <c r="B1" s="2"/>
      <c r="C1" s="68"/>
      <c r="O1" s="2"/>
    </row>
    <row r="2" spans="1:16" ht="12.75">
      <c r="A2" s="2"/>
      <c r="B2" s="2"/>
      <c r="C2" s="68"/>
      <c r="D2" s="68"/>
      <c r="E2" s="68"/>
      <c r="F2" s="68"/>
      <c r="G2" s="68"/>
      <c r="H2" s="68"/>
      <c r="I2" s="68"/>
      <c r="J2" s="68"/>
      <c r="O2" s="2" t="s">
        <v>761</v>
      </c>
      <c r="P2" s="2" t="s">
        <v>762</v>
      </c>
    </row>
    <row r="3" spans="1:16" ht="13.5" thickBot="1">
      <c r="A3" s="39" t="s">
        <v>763</v>
      </c>
      <c r="B3" s="38" t="s">
        <v>764</v>
      </c>
      <c r="C3" s="70">
        <v>1</v>
      </c>
      <c r="D3" s="71">
        <v>2</v>
      </c>
      <c r="E3" s="71">
        <v>3</v>
      </c>
      <c r="F3" s="71">
        <v>4</v>
      </c>
      <c r="G3" s="71">
        <v>5</v>
      </c>
      <c r="H3" s="71">
        <v>6</v>
      </c>
      <c r="I3" s="71">
        <v>7</v>
      </c>
      <c r="J3" s="71">
        <v>8</v>
      </c>
      <c r="K3" s="71">
        <v>9</v>
      </c>
      <c r="L3" s="71">
        <v>10</v>
      </c>
      <c r="M3" s="71">
        <v>11</v>
      </c>
      <c r="N3" s="71">
        <v>12</v>
      </c>
      <c r="O3" s="42" t="s">
        <v>765</v>
      </c>
      <c r="P3" s="9" t="s">
        <v>765</v>
      </c>
    </row>
    <row r="4" spans="1:16" ht="20.25">
      <c r="A4" s="63" t="s">
        <v>1728</v>
      </c>
      <c r="B4" s="83"/>
      <c r="O4" s="84"/>
      <c r="P4" s="67"/>
    </row>
    <row r="5" spans="1:16" ht="12.75">
      <c r="A5" s="35" t="s">
        <v>1531</v>
      </c>
      <c r="B5" s="30">
        <v>1</v>
      </c>
      <c r="C5" s="85">
        <v>1</v>
      </c>
      <c r="D5" s="86">
        <v>0</v>
      </c>
      <c r="E5" s="86">
        <v>1</v>
      </c>
      <c r="F5" s="86">
        <v>1</v>
      </c>
      <c r="O5" s="84">
        <v>3</v>
      </c>
      <c r="P5" s="67">
        <v>3</v>
      </c>
    </row>
    <row r="6" spans="1:16" ht="12.75">
      <c r="A6" s="87" t="s">
        <v>602</v>
      </c>
      <c r="B6" s="30">
        <v>2</v>
      </c>
      <c r="C6" s="85">
        <v>1</v>
      </c>
      <c r="D6" s="86">
        <v>1</v>
      </c>
      <c r="E6" s="86">
        <v>1</v>
      </c>
      <c r="F6" s="67">
        <v>0</v>
      </c>
      <c r="G6" s="67">
        <v>1</v>
      </c>
      <c r="H6" s="86">
        <v>1</v>
      </c>
      <c r="I6" s="67">
        <v>1</v>
      </c>
      <c r="J6" s="86">
        <v>1</v>
      </c>
      <c r="K6" s="68">
        <v>1</v>
      </c>
      <c r="L6" s="68">
        <v>0.5</v>
      </c>
      <c r="M6" s="68">
        <v>1</v>
      </c>
      <c r="O6" s="84">
        <v>9.5</v>
      </c>
      <c r="P6" s="67">
        <v>5</v>
      </c>
    </row>
    <row r="7" spans="1:16" ht="12.75">
      <c r="A7" s="35" t="s">
        <v>380</v>
      </c>
      <c r="B7" s="30">
        <v>3</v>
      </c>
      <c r="C7" s="85">
        <v>1</v>
      </c>
      <c r="D7" s="86">
        <v>1</v>
      </c>
      <c r="E7" s="86">
        <v>0</v>
      </c>
      <c r="F7" s="86">
        <v>1</v>
      </c>
      <c r="G7" s="86">
        <v>0</v>
      </c>
      <c r="O7" s="84">
        <v>3</v>
      </c>
      <c r="P7" s="67">
        <v>3</v>
      </c>
    </row>
    <row r="8" spans="1:16" ht="12.75">
      <c r="A8" s="35" t="s">
        <v>767</v>
      </c>
      <c r="B8" s="30">
        <v>4</v>
      </c>
      <c r="C8" s="88">
        <v>0</v>
      </c>
      <c r="D8" s="67">
        <v>0</v>
      </c>
      <c r="E8" s="67">
        <v>1</v>
      </c>
      <c r="F8" s="86">
        <v>0</v>
      </c>
      <c r="G8" s="86">
        <v>0</v>
      </c>
      <c r="H8" s="86">
        <v>0.5</v>
      </c>
      <c r="I8" s="67">
        <v>0</v>
      </c>
      <c r="J8" s="86">
        <v>1</v>
      </c>
      <c r="K8" s="68">
        <v>0</v>
      </c>
      <c r="L8" s="89">
        <v>0</v>
      </c>
      <c r="M8" s="68">
        <v>0</v>
      </c>
      <c r="O8" s="84">
        <v>2.5</v>
      </c>
      <c r="P8" s="67">
        <v>1.5</v>
      </c>
    </row>
    <row r="9" spans="1:16" ht="12.75">
      <c r="A9" s="35" t="s">
        <v>768</v>
      </c>
      <c r="B9" s="30">
        <v>5</v>
      </c>
      <c r="C9" s="85">
        <v>0</v>
      </c>
      <c r="D9" s="67">
        <v>0</v>
      </c>
      <c r="E9" s="86">
        <v>1</v>
      </c>
      <c r="F9" s="86">
        <v>1</v>
      </c>
      <c r="G9" s="86">
        <v>1</v>
      </c>
      <c r="H9" s="67">
        <v>0</v>
      </c>
      <c r="I9" s="67">
        <v>0</v>
      </c>
      <c r="J9" s="67">
        <v>0</v>
      </c>
      <c r="K9" s="89">
        <v>1</v>
      </c>
      <c r="L9" s="68">
        <v>0</v>
      </c>
      <c r="M9" s="68">
        <v>0.5</v>
      </c>
      <c r="O9" s="84">
        <v>4.5</v>
      </c>
      <c r="P9" s="67">
        <v>4</v>
      </c>
    </row>
    <row r="10" spans="1:16" ht="12.75">
      <c r="A10" s="35" t="s">
        <v>1729</v>
      </c>
      <c r="B10" s="30">
        <v>6</v>
      </c>
      <c r="C10" s="85">
        <v>1</v>
      </c>
      <c r="D10" s="86">
        <v>1</v>
      </c>
      <c r="E10" s="67">
        <v>0</v>
      </c>
      <c r="F10" s="86">
        <v>1</v>
      </c>
      <c r="G10" s="86">
        <v>1</v>
      </c>
      <c r="H10" s="67">
        <v>0</v>
      </c>
      <c r="I10" s="67">
        <v>0.5</v>
      </c>
      <c r="J10" s="86">
        <v>1</v>
      </c>
      <c r="K10" s="68">
        <v>0</v>
      </c>
      <c r="L10" s="68">
        <v>0</v>
      </c>
      <c r="M10" s="68">
        <v>0</v>
      </c>
      <c r="O10" s="84">
        <v>5.5</v>
      </c>
      <c r="P10" s="67">
        <v>5</v>
      </c>
    </row>
    <row r="11" spans="1:16" ht="12.75">
      <c r="A11" s="35" t="s">
        <v>336</v>
      </c>
      <c r="B11" s="30">
        <v>7</v>
      </c>
      <c r="C11" s="85">
        <v>0</v>
      </c>
      <c r="D11" s="86">
        <v>1</v>
      </c>
      <c r="E11" s="67">
        <v>0</v>
      </c>
      <c r="F11" s="67">
        <v>1</v>
      </c>
      <c r="G11" s="67">
        <v>1</v>
      </c>
      <c r="H11" s="86">
        <v>0</v>
      </c>
      <c r="I11" s="86">
        <v>1</v>
      </c>
      <c r="J11" s="86">
        <v>0</v>
      </c>
      <c r="O11" s="84">
        <v>4</v>
      </c>
      <c r="P11" s="67">
        <v>2</v>
      </c>
    </row>
    <row r="12" spans="1:16" ht="12.75">
      <c r="A12" s="77" t="s">
        <v>333</v>
      </c>
      <c r="B12" s="30">
        <v>8</v>
      </c>
      <c r="C12" s="85">
        <v>0</v>
      </c>
      <c r="D12" s="86">
        <v>0</v>
      </c>
      <c r="O12" s="84">
        <v>0</v>
      </c>
      <c r="P12" s="67">
        <v>0</v>
      </c>
    </row>
    <row r="13" spans="1:16" ht="12.75">
      <c r="A13" s="35" t="s">
        <v>1730</v>
      </c>
      <c r="B13" s="30">
        <v>9</v>
      </c>
      <c r="C13" s="88"/>
      <c r="O13" s="84">
        <v>0</v>
      </c>
      <c r="P13" s="67">
        <v>0</v>
      </c>
    </row>
    <row r="14" spans="1:16" ht="12.75">
      <c r="A14" s="35" t="s">
        <v>714</v>
      </c>
      <c r="B14" s="30">
        <v>10</v>
      </c>
      <c r="C14" s="88"/>
      <c r="O14" s="84">
        <v>0</v>
      </c>
      <c r="P14" s="67">
        <v>0</v>
      </c>
    </row>
    <row r="15" spans="15:16" ht="12.75">
      <c r="O15" s="84"/>
      <c r="P15" s="67"/>
    </row>
    <row r="16" spans="1:16" ht="20.25">
      <c r="A16" s="63" t="s">
        <v>1731</v>
      </c>
      <c r="C16" s="88"/>
      <c r="O16" s="84"/>
      <c r="P16" s="67"/>
    </row>
    <row r="17" spans="1:16" ht="12.75">
      <c r="A17" s="35" t="s">
        <v>1531</v>
      </c>
      <c r="B17" s="30">
        <v>1</v>
      </c>
      <c r="C17" s="85">
        <v>1</v>
      </c>
      <c r="D17" s="86">
        <v>1</v>
      </c>
      <c r="E17" s="86">
        <v>1</v>
      </c>
      <c r="F17" s="86">
        <v>1</v>
      </c>
      <c r="O17" s="84">
        <v>4</v>
      </c>
      <c r="P17" s="67">
        <v>4</v>
      </c>
    </row>
    <row r="18" spans="1:16" ht="12.75">
      <c r="A18" s="87" t="s">
        <v>602</v>
      </c>
      <c r="B18" s="30">
        <v>2</v>
      </c>
      <c r="C18" s="85">
        <v>1</v>
      </c>
      <c r="D18" s="86">
        <v>0.5</v>
      </c>
      <c r="E18" s="86">
        <v>0</v>
      </c>
      <c r="F18" s="67">
        <v>1</v>
      </c>
      <c r="G18" s="67">
        <v>0</v>
      </c>
      <c r="H18" s="86">
        <v>1</v>
      </c>
      <c r="I18" s="67">
        <v>0</v>
      </c>
      <c r="J18" s="86">
        <v>1</v>
      </c>
      <c r="K18" s="68">
        <v>0</v>
      </c>
      <c r="L18" s="68">
        <v>1</v>
      </c>
      <c r="M18" s="68">
        <v>0</v>
      </c>
      <c r="O18" s="84">
        <v>5.5</v>
      </c>
      <c r="P18" s="67">
        <v>3.5</v>
      </c>
    </row>
    <row r="19" spans="1:16" ht="12.75">
      <c r="A19" s="35" t="s">
        <v>380</v>
      </c>
      <c r="B19" s="30">
        <v>3</v>
      </c>
      <c r="C19" s="85">
        <v>0.5</v>
      </c>
      <c r="D19" s="86">
        <v>0</v>
      </c>
      <c r="E19" s="86">
        <v>1</v>
      </c>
      <c r="F19" s="86">
        <v>1</v>
      </c>
      <c r="G19" s="86">
        <v>0</v>
      </c>
      <c r="O19" s="84">
        <v>2.5</v>
      </c>
      <c r="P19" s="67">
        <v>2.5</v>
      </c>
    </row>
    <row r="20" spans="1:16" ht="12.75">
      <c r="A20" s="35" t="s">
        <v>767</v>
      </c>
      <c r="B20" s="30">
        <v>4</v>
      </c>
      <c r="C20" s="88">
        <v>0</v>
      </c>
      <c r="D20" s="67">
        <v>0</v>
      </c>
      <c r="F20" s="86">
        <v>1</v>
      </c>
      <c r="G20" s="86">
        <v>1</v>
      </c>
      <c r="H20" s="86">
        <v>1</v>
      </c>
      <c r="I20" s="67">
        <v>0</v>
      </c>
      <c r="J20" s="86">
        <v>1</v>
      </c>
      <c r="K20" s="68">
        <v>0</v>
      </c>
      <c r="L20" s="89">
        <v>1</v>
      </c>
      <c r="M20" s="68">
        <v>1</v>
      </c>
      <c r="O20" s="84">
        <v>6</v>
      </c>
      <c r="P20" s="67">
        <v>5</v>
      </c>
    </row>
    <row r="21" spans="1:16" ht="12.75">
      <c r="A21" s="35" t="s">
        <v>768</v>
      </c>
      <c r="B21" s="30">
        <v>5</v>
      </c>
      <c r="C21" s="85">
        <v>1</v>
      </c>
      <c r="D21" s="67">
        <v>0</v>
      </c>
      <c r="E21" s="86">
        <v>0</v>
      </c>
      <c r="F21" s="86">
        <v>0</v>
      </c>
      <c r="G21" s="86">
        <v>0</v>
      </c>
      <c r="H21" s="67">
        <v>1</v>
      </c>
      <c r="I21" s="67">
        <v>1</v>
      </c>
      <c r="J21" s="67">
        <v>1</v>
      </c>
      <c r="K21" s="89">
        <v>1</v>
      </c>
      <c r="L21" s="68">
        <v>0</v>
      </c>
      <c r="M21" s="68">
        <v>0</v>
      </c>
      <c r="O21" s="84">
        <v>5</v>
      </c>
      <c r="P21" s="67">
        <v>2</v>
      </c>
    </row>
    <row r="22" spans="1:16" ht="12.75">
      <c r="A22" s="35" t="s">
        <v>1729</v>
      </c>
      <c r="B22" s="30">
        <v>6</v>
      </c>
      <c r="C22" s="85">
        <v>1</v>
      </c>
      <c r="D22" s="86">
        <v>0</v>
      </c>
      <c r="E22" s="67">
        <v>0</v>
      </c>
      <c r="F22" s="86">
        <v>1</v>
      </c>
      <c r="G22" s="86">
        <v>1</v>
      </c>
      <c r="H22" s="67">
        <v>0</v>
      </c>
      <c r="I22" s="67">
        <v>0</v>
      </c>
      <c r="J22" s="86">
        <v>0</v>
      </c>
      <c r="K22" s="68">
        <v>0</v>
      </c>
      <c r="L22" s="68">
        <v>0</v>
      </c>
      <c r="M22" s="68">
        <v>0</v>
      </c>
      <c r="O22" s="84">
        <v>3</v>
      </c>
      <c r="P22" s="67">
        <v>3</v>
      </c>
    </row>
    <row r="23" spans="1:16" ht="12.75">
      <c r="A23" s="35" t="s">
        <v>336</v>
      </c>
      <c r="B23" s="30">
        <v>7</v>
      </c>
      <c r="C23" s="85">
        <v>1</v>
      </c>
      <c r="D23" s="86">
        <v>0</v>
      </c>
      <c r="E23" s="67">
        <v>0</v>
      </c>
      <c r="F23" s="67">
        <v>0</v>
      </c>
      <c r="G23" s="67">
        <v>0</v>
      </c>
      <c r="H23" s="86">
        <v>1</v>
      </c>
      <c r="I23" s="86">
        <v>1</v>
      </c>
      <c r="J23" s="86">
        <v>1</v>
      </c>
      <c r="O23" s="84">
        <v>4</v>
      </c>
      <c r="P23" s="67">
        <v>4</v>
      </c>
    </row>
    <row r="24" spans="1:16" ht="12.75">
      <c r="A24" s="77" t="s">
        <v>333</v>
      </c>
      <c r="B24" s="30">
        <v>8</v>
      </c>
      <c r="C24" s="85">
        <v>0</v>
      </c>
      <c r="D24" s="86">
        <v>1</v>
      </c>
      <c r="O24" s="84">
        <v>1</v>
      </c>
      <c r="P24" s="67">
        <v>1</v>
      </c>
    </row>
    <row r="25" spans="1:16" ht="12.75">
      <c r="A25" s="35" t="s">
        <v>1730</v>
      </c>
      <c r="B25" s="30">
        <v>9</v>
      </c>
      <c r="C25" s="88"/>
      <c r="O25" s="84">
        <v>0</v>
      </c>
      <c r="P25" s="67">
        <v>0</v>
      </c>
    </row>
    <row r="26" spans="1:16" ht="12.75">
      <c r="A26" s="35" t="s">
        <v>714</v>
      </c>
      <c r="B26" s="30">
        <v>10</v>
      </c>
      <c r="C26" s="88"/>
      <c r="O26" s="84">
        <v>0</v>
      </c>
      <c r="P26" s="67">
        <v>0</v>
      </c>
    </row>
    <row r="27" spans="15:16" ht="12.75">
      <c r="O27" s="84"/>
      <c r="P27" s="67"/>
    </row>
    <row r="28" spans="1:16" ht="20.25">
      <c r="A28" s="63" t="s">
        <v>1732</v>
      </c>
      <c r="O28" s="84"/>
      <c r="P28" s="67"/>
    </row>
    <row r="29" spans="1:16" ht="12.75">
      <c r="A29" s="35" t="s">
        <v>1531</v>
      </c>
      <c r="B29" s="30">
        <v>1</v>
      </c>
      <c r="C29" s="85">
        <v>0</v>
      </c>
      <c r="D29" s="86">
        <v>0.5</v>
      </c>
      <c r="E29" s="86">
        <v>1</v>
      </c>
      <c r="F29" s="86">
        <v>0</v>
      </c>
      <c r="O29" s="84">
        <v>1.5</v>
      </c>
      <c r="P29" s="67">
        <v>1.5</v>
      </c>
    </row>
    <row r="30" spans="1:16" ht="12.75">
      <c r="A30" s="87" t="s">
        <v>602</v>
      </c>
      <c r="B30" s="30">
        <v>2</v>
      </c>
      <c r="C30" s="85">
        <v>1</v>
      </c>
      <c r="D30" s="86">
        <v>1</v>
      </c>
      <c r="E30" s="86">
        <v>1</v>
      </c>
      <c r="F30" s="67">
        <v>0</v>
      </c>
      <c r="G30" s="67">
        <v>1</v>
      </c>
      <c r="H30" s="86">
        <v>1</v>
      </c>
      <c r="I30" s="67">
        <v>0</v>
      </c>
      <c r="J30" s="86">
        <v>1</v>
      </c>
      <c r="K30" s="68">
        <v>1</v>
      </c>
      <c r="L30" s="68">
        <v>0</v>
      </c>
      <c r="M30" s="68">
        <v>1</v>
      </c>
      <c r="O30" s="84">
        <v>8</v>
      </c>
      <c r="P30" s="67">
        <v>5</v>
      </c>
    </row>
    <row r="31" spans="1:16" ht="12.75">
      <c r="A31" s="35" t="s">
        <v>380</v>
      </c>
      <c r="B31" s="30">
        <v>3</v>
      </c>
      <c r="C31" s="85">
        <v>1</v>
      </c>
      <c r="D31" s="86">
        <v>0</v>
      </c>
      <c r="E31" s="86">
        <v>1</v>
      </c>
      <c r="F31" s="86">
        <v>1</v>
      </c>
      <c r="G31" s="86">
        <v>1</v>
      </c>
      <c r="O31" s="84">
        <v>4</v>
      </c>
      <c r="P31" s="67">
        <v>4</v>
      </c>
    </row>
    <row r="32" spans="1:16" ht="12.75">
      <c r="A32" s="35" t="s">
        <v>767</v>
      </c>
      <c r="B32" s="30">
        <v>4</v>
      </c>
      <c r="C32" s="88">
        <v>0</v>
      </c>
      <c r="D32" s="67">
        <v>1</v>
      </c>
      <c r="F32" s="86">
        <v>0.5</v>
      </c>
      <c r="G32" s="86">
        <v>1</v>
      </c>
      <c r="H32" s="86">
        <v>0</v>
      </c>
      <c r="I32" s="67">
        <v>0</v>
      </c>
      <c r="J32" s="86">
        <v>0</v>
      </c>
      <c r="K32" s="68">
        <v>1</v>
      </c>
      <c r="L32" s="89">
        <v>1</v>
      </c>
      <c r="M32" s="68">
        <v>0.5</v>
      </c>
      <c r="O32" s="84">
        <v>5</v>
      </c>
      <c r="P32" s="67">
        <v>2.5</v>
      </c>
    </row>
    <row r="33" spans="1:16" ht="12.75">
      <c r="A33" s="35" t="s">
        <v>768</v>
      </c>
      <c r="B33" s="30">
        <v>5</v>
      </c>
      <c r="C33" s="85">
        <v>1</v>
      </c>
      <c r="D33" s="67">
        <v>1</v>
      </c>
      <c r="E33" s="86">
        <v>1</v>
      </c>
      <c r="F33" s="86">
        <v>1</v>
      </c>
      <c r="G33" s="86">
        <v>1</v>
      </c>
      <c r="H33" s="67">
        <v>0.5</v>
      </c>
      <c r="I33" s="67">
        <v>0.5</v>
      </c>
      <c r="J33" s="67">
        <v>0</v>
      </c>
      <c r="K33" s="89">
        <v>0.5</v>
      </c>
      <c r="L33" s="68">
        <v>1</v>
      </c>
      <c r="M33" s="68">
        <v>0</v>
      </c>
      <c r="O33" s="84">
        <v>7.5</v>
      </c>
      <c r="P33" s="67">
        <v>4.5</v>
      </c>
    </row>
    <row r="34" spans="1:16" ht="12.75">
      <c r="A34" s="35" t="s">
        <v>1729</v>
      </c>
      <c r="B34" s="30">
        <v>6</v>
      </c>
      <c r="C34" s="85">
        <v>1</v>
      </c>
      <c r="D34" s="86">
        <v>0</v>
      </c>
      <c r="E34" s="67">
        <v>0</v>
      </c>
      <c r="F34" s="86">
        <v>0.5</v>
      </c>
      <c r="G34" s="86">
        <v>0</v>
      </c>
      <c r="H34" s="67">
        <v>0.5</v>
      </c>
      <c r="I34" s="67">
        <v>0</v>
      </c>
      <c r="J34" s="86">
        <v>0.5</v>
      </c>
      <c r="K34" s="68">
        <v>0</v>
      </c>
      <c r="L34" s="68">
        <v>0.5</v>
      </c>
      <c r="M34" s="68">
        <v>0</v>
      </c>
      <c r="O34" s="84">
        <v>3</v>
      </c>
      <c r="P34" s="67">
        <v>2</v>
      </c>
    </row>
    <row r="35" spans="1:16" ht="12.75">
      <c r="A35" s="35" t="s">
        <v>336</v>
      </c>
      <c r="B35" s="30">
        <v>7</v>
      </c>
      <c r="C35" s="85">
        <v>0</v>
      </c>
      <c r="D35" s="86">
        <v>0</v>
      </c>
      <c r="E35" s="67">
        <v>0</v>
      </c>
      <c r="F35" s="67">
        <v>0</v>
      </c>
      <c r="G35" s="67">
        <v>0</v>
      </c>
      <c r="H35" s="86">
        <v>1</v>
      </c>
      <c r="I35" s="86">
        <v>0</v>
      </c>
      <c r="J35" s="86">
        <v>1</v>
      </c>
      <c r="O35" s="84">
        <v>2</v>
      </c>
      <c r="P35" s="67">
        <v>2</v>
      </c>
    </row>
    <row r="36" spans="1:16" ht="12.75">
      <c r="A36" s="77" t="s">
        <v>333</v>
      </c>
      <c r="B36" s="30">
        <v>8</v>
      </c>
      <c r="C36" s="85">
        <v>0</v>
      </c>
      <c r="D36" s="86">
        <v>0</v>
      </c>
      <c r="O36" s="84">
        <v>0</v>
      </c>
      <c r="P36" s="67">
        <v>0</v>
      </c>
    </row>
    <row r="37" spans="1:16" ht="12.75">
      <c r="A37" s="35" t="s">
        <v>1730</v>
      </c>
      <c r="B37" s="30">
        <v>9</v>
      </c>
      <c r="C37" s="88"/>
      <c r="O37" s="84">
        <v>0</v>
      </c>
      <c r="P37" s="67">
        <v>0</v>
      </c>
    </row>
    <row r="38" spans="1:16" ht="12.75">
      <c r="A38" s="35" t="s">
        <v>714</v>
      </c>
      <c r="B38" s="30">
        <v>10</v>
      </c>
      <c r="C38" s="88"/>
      <c r="O38" s="84">
        <v>0</v>
      </c>
      <c r="P38" s="67">
        <v>0</v>
      </c>
    </row>
    <row r="39" spans="1:16" ht="12.75">
      <c r="A39" s="2"/>
      <c r="C39" s="68"/>
      <c r="D39" s="68"/>
      <c r="E39" s="68"/>
      <c r="F39" s="68"/>
      <c r="G39" s="68"/>
      <c r="H39" s="68"/>
      <c r="I39" s="68"/>
      <c r="J39" s="68"/>
      <c r="O39" s="84"/>
      <c r="P39" s="68"/>
    </row>
    <row r="40" spans="1:16" ht="20.25">
      <c r="A40" s="63" t="s">
        <v>1899</v>
      </c>
      <c r="O40" s="84"/>
      <c r="P40" s="67"/>
    </row>
    <row r="41" spans="1:16" ht="12.75">
      <c r="A41" s="35" t="s">
        <v>1531</v>
      </c>
      <c r="B41" s="30">
        <v>1</v>
      </c>
      <c r="C41" s="85">
        <v>0.5</v>
      </c>
      <c r="D41" s="86">
        <v>1</v>
      </c>
      <c r="E41" s="86">
        <v>0</v>
      </c>
      <c r="F41" s="86">
        <v>0</v>
      </c>
      <c r="G41" s="86">
        <v>0</v>
      </c>
      <c r="O41" s="84">
        <v>1.5</v>
      </c>
      <c r="P41" s="67">
        <v>1.5</v>
      </c>
    </row>
    <row r="42" spans="1:16" ht="12.75">
      <c r="A42" s="87" t="s">
        <v>602</v>
      </c>
      <c r="B42" s="30">
        <v>2</v>
      </c>
      <c r="C42" s="85">
        <v>0</v>
      </c>
      <c r="D42" s="86">
        <v>0</v>
      </c>
      <c r="E42" s="86">
        <v>0.5</v>
      </c>
      <c r="F42" s="67">
        <v>0</v>
      </c>
      <c r="G42" s="86">
        <v>1</v>
      </c>
      <c r="H42" s="86">
        <v>1</v>
      </c>
      <c r="I42" s="67">
        <v>0</v>
      </c>
      <c r="J42" s="67">
        <v>0.5</v>
      </c>
      <c r="K42" s="68">
        <v>0</v>
      </c>
      <c r="O42" s="84">
        <v>3</v>
      </c>
      <c r="P42" s="67">
        <v>2.5</v>
      </c>
    </row>
    <row r="43" spans="1:16" ht="12.75">
      <c r="A43" s="35" t="s">
        <v>380</v>
      </c>
      <c r="B43" s="30">
        <v>3</v>
      </c>
      <c r="C43" s="88"/>
      <c r="O43" s="84">
        <v>0</v>
      </c>
      <c r="P43" s="67">
        <v>0</v>
      </c>
    </row>
    <row r="44" spans="1:16" ht="12.75">
      <c r="A44" s="35" t="s">
        <v>767</v>
      </c>
      <c r="B44" s="30">
        <v>4</v>
      </c>
      <c r="C44" s="85">
        <v>1</v>
      </c>
      <c r="D44" s="86">
        <v>1</v>
      </c>
      <c r="E44" s="86">
        <v>1</v>
      </c>
      <c r="F44" s="86">
        <v>0</v>
      </c>
      <c r="G44" s="86">
        <v>1</v>
      </c>
      <c r="O44" s="84">
        <v>4</v>
      </c>
      <c r="P44" s="67">
        <v>4</v>
      </c>
    </row>
    <row r="45" spans="1:16" ht="12.75">
      <c r="A45" s="35" t="s">
        <v>768</v>
      </c>
      <c r="B45" s="30">
        <v>5</v>
      </c>
      <c r="C45" s="88"/>
      <c r="O45" s="84">
        <v>0</v>
      </c>
      <c r="P45" s="67">
        <v>0</v>
      </c>
    </row>
    <row r="46" spans="1:16" ht="12.75">
      <c r="A46" s="35" t="s">
        <v>1729</v>
      </c>
      <c r="B46" s="30">
        <v>6</v>
      </c>
      <c r="C46" s="88"/>
      <c r="O46" s="84">
        <v>0</v>
      </c>
      <c r="P46" s="67">
        <v>0</v>
      </c>
    </row>
    <row r="47" spans="1:16" ht="12.75">
      <c r="A47" s="35" t="s">
        <v>336</v>
      </c>
      <c r="B47" s="30">
        <v>7</v>
      </c>
      <c r="C47" s="85">
        <v>0</v>
      </c>
      <c r="O47" s="84">
        <v>0</v>
      </c>
      <c r="P47" s="67">
        <v>0</v>
      </c>
    </row>
    <row r="48" spans="1:16" ht="12.75">
      <c r="A48" s="77" t="s">
        <v>333</v>
      </c>
      <c r="B48" s="30">
        <v>8</v>
      </c>
      <c r="C48" s="85">
        <v>0</v>
      </c>
      <c r="D48" s="86">
        <v>1</v>
      </c>
      <c r="E48" s="86">
        <v>1</v>
      </c>
      <c r="F48" s="86">
        <v>0</v>
      </c>
      <c r="G48" s="86">
        <v>1</v>
      </c>
      <c r="H48" s="67">
        <v>0</v>
      </c>
      <c r="O48" s="84">
        <v>3</v>
      </c>
      <c r="P48" s="67">
        <v>3</v>
      </c>
    </row>
    <row r="49" spans="1:16" ht="12.75">
      <c r="A49" s="35" t="s">
        <v>1730</v>
      </c>
      <c r="B49" s="30">
        <v>9</v>
      </c>
      <c r="C49" s="85">
        <v>1</v>
      </c>
      <c r="D49" s="86">
        <v>0</v>
      </c>
      <c r="E49" s="67">
        <v>1</v>
      </c>
      <c r="F49" s="86">
        <v>1</v>
      </c>
      <c r="G49" s="86">
        <v>1</v>
      </c>
      <c r="H49" s="86">
        <v>0.5</v>
      </c>
      <c r="I49" s="67">
        <v>0</v>
      </c>
      <c r="O49" s="84">
        <v>4.5</v>
      </c>
      <c r="P49" s="67">
        <v>3.5</v>
      </c>
    </row>
    <row r="50" spans="1:16" ht="12.75">
      <c r="A50" s="35" t="s">
        <v>714</v>
      </c>
      <c r="B50" s="30">
        <v>10</v>
      </c>
      <c r="C50" s="85">
        <v>1</v>
      </c>
      <c r="D50" s="86">
        <v>0</v>
      </c>
      <c r="E50" s="86">
        <v>1</v>
      </c>
      <c r="O50" s="84">
        <v>2</v>
      </c>
      <c r="P50" s="67">
        <v>2</v>
      </c>
    </row>
    <row r="51" spans="1:16" ht="12.75">
      <c r="A51" s="2"/>
      <c r="C51" s="68"/>
      <c r="D51" s="68"/>
      <c r="E51" s="68"/>
      <c r="F51" s="68"/>
      <c r="G51" s="68"/>
      <c r="H51" s="68"/>
      <c r="I51" s="68"/>
      <c r="J51" s="68"/>
      <c r="O51" s="84"/>
      <c r="P51" s="68"/>
    </row>
    <row r="52" spans="1:16" ht="20.25">
      <c r="A52" s="63" t="s">
        <v>1900</v>
      </c>
      <c r="O52" s="84"/>
      <c r="P52" s="67"/>
    </row>
    <row r="53" spans="1:16" ht="12.75">
      <c r="A53" s="35" t="s">
        <v>1531</v>
      </c>
      <c r="B53" s="30">
        <v>1</v>
      </c>
      <c r="C53" s="85">
        <v>1</v>
      </c>
      <c r="D53" s="86">
        <v>0</v>
      </c>
      <c r="E53" s="86">
        <v>1</v>
      </c>
      <c r="F53" s="86">
        <v>0</v>
      </c>
      <c r="G53" s="86">
        <v>1</v>
      </c>
      <c r="O53" s="84">
        <v>3</v>
      </c>
      <c r="P53" s="67">
        <v>3</v>
      </c>
    </row>
    <row r="54" spans="1:16" ht="12.75">
      <c r="A54" s="87" t="s">
        <v>602</v>
      </c>
      <c r="B54" s="30">
        <v>2</v>
      </c>
      <c r="C54" s="85">
        <v>1</v>
      </c>
      <c r="D54" s="86">
        <v>1</v>
      </c>
      <c r="E54" s="86">
        <v>1</v>
      </c>
      <c r="F54" s="67">
        <v>1</v>
      </c>
      <c r="G54" s="86">
        <v>1</v>
      </c>
      <c r="H54" s="86">
        <v>1</v>
      </c>
      <c r="I54" s="67">
        <v>1</v>
      </c>
      <c r="J54" s="67">
        <v>1</v>
      </c>
      <c r="K54" s="68">
        <v>0</v>
      </c>
      <c r="O54" s="84">
        <v>8</v>
      </c>
      <c r="P54" s="67">
        <v>5</v>
      </c>
    </row>
    <row r="55" spans="1:16" ht="12.75">
      <c r="A55" s="35" t="s">
        <v>380</v>
      </c>
      <c r="B55" s="30">
        <v>3</v>
      </c>
      <c r="C55" s="88"/>
      <c r="O55" s="84">
        <v>0</v>
      </c>
      <c r="P55" s="67">
        <v>0</v>
      </c>
    </row>
    <row r="56" spans="1:16" ht="12.75">
      <c r="A56" s="35" t="s">
        <v>767</v>
      </c>
      <c r="B56" s="30">
        <v>4</v>
      </c>
      <c r="C56" s="85">
        <v>1</v>
      </c>
      <c r="D56" s="86">
        <v>1</v>
      </c>
      <c r="E56" s="86">
        <v>1</v>
      </c>
      <c r="F56" s="86">
        <v>1</v>
      </c>
      <c r="G56" s="86">
        <v>0</v>
      </c>
      <c r="O56" s="84">
        <v>4</v>
      </c>
      <c r="P56" s="67">
        <v>4</v>
      </c>
    </row>
    <row r="57" spans="1:16" ht="12.75">
      <c r="A57" s="35" t="s">
        <v>768</v>
      </c>
      <c r="B57" s="30">
        <v>5</v>
      </c>
      <c r="C57" s="88"/>
      <c r="O57" s="84">
        <v>0</v>
      </c>
      <c r="P57" s="67">
        <v>0</v>
      </c>
    </row>
    <row r="58" spans="1:16" ht="12.75">
      <c r="A58" s="35" t="s">
        <v>1729</v>
      </c>
      <c r="B58" s="30">
        <v>6</v>
      </c>
      <c r="C58" s="88"/>
      <c r="O58" s="84">
        <v>0</v>
      </c>
      <c r="P58" s="67">
        <v>0</v>
      </c>
    </row>
    <row r="59" spans="1:16" ht="12.75">
      <c r="A59" s="35" t="s">
        <v>336</v>
      </c>
      <c r="B59" s="30">
        <v>7</v>
      </c>
      <c r="C59" s="85">
        <v>0</v>
      </c>
      <c r="O59" s="84">
        <v>0</v>
      </c>
      <c r="P59" s="67">
        <v>0</v>
      </c>
    </row>
    <row r="60" spans="1:16" ht="12.75">
      <c r="A60" s="77" t="s">
        <v>333</v>
      </c>
      <c r="B60" s="30">
        <v>8</v>
      </c>
      <c r="C60" s="85">
        <v>0</v>
      </c>
      <c r="D60" s="86">
        <v>0</v>
      </c>
      <c r="E60" s="86">
        <v>0</v>
      </c>
      <c r="F60" s="86">
        <v>0.5</v>
      </c>
      <c r="G60" s="86">
        <v>1</v>
      </c>
      <c r="H60" s="67">
        <v>0</v>
      </c>
      <c r="O60" s="84">
        <v>1.5</v>
      </c>
      <c r="P60" s="67">
        <v>1.5</v>
      </c>
    </row>
    <row r="61" spans="1:16" ht="12.75">
      <c r="A61" s="35" t="s">
        <v>1730</v>
      </c>
      <c r="B61" s="30">
        <v>9</v>
      </c>
      <c r="C61" s="85">
        <v>0</v>
      </c>
      <c r="D61" s="86">
        <v>0.5</v>
      </c>
      <c r="E61" s="67">
        <v>0</v>
      </c>
      <c r="F61" s="86">
        <v>0</v>
      </c>
      <c r="G61" s="86">
        <v>0</v>
      </c>
      <c r="H61" s="86">
        <v>0</v>
      </c>
      <c r="I61" s="67">
        <v>0</v>
      </c>
      <c r="O61" s="84">
        <v>0.5</v>
      </c>
      <c r="P61" s="67">
        <v>0.5</v>
      </c>
    </row>
    <row r="62" spans="1:16" ht="12.75">
      <c r="A62" s="35" t="s">
        <v>714</v>
      </c>
      <c r="B62" s="30">
        <v>10</v>
      </c>
      <c r="C62" s="85">
        <v>1</v>
      </c>
      <c r="D62" s="86">
        <v>0</v>
      </c>
      <c r="E62" s="86">
        <v>0</v>
      </c>
      <c r="O62" s="84">
        <v>1</v>
      </c>
      <c r="P62" s="67">
        <v>1</v>
      </c>
    </row>
    <row r="63" spans="1:16" ht="12.75">
      <c r="A63" s="2"/>
      <c r="C63" s="68"/>
      <c r="D63" s="68"/>
      <c r="E63" s="68"/>
      <c r="F63" s="68"/>
      <c r="G63" s="68"/>
      <c r="H63" s="68"/>
      <c r="I63" s="68"/>
      <c r="J63" s="68"/>
      <c r="O63" s="84"/>
      <c r="P63" s="68"/>
    </row>
    <row r="64" spans="1:16" ht="20.25">
      <c r="A64" s="63" t="s">
        <v>1901</v>
      </c>
      <c r="O64" s="84"/>
      <c r="P64" s="67"/>
    </row>
    <row r="65" spans="1:16" ht="12.75">
      <c r="A65" s="35" t="s">
        <v>1531</v>
      </c>
      <c r="B65" s="30">
        <v>1</v>
      </c>
      <c r="C65" s="85">
        <v>1</v>
      </c>
      <c r="D65" s="86">
        <v>0</v>
      </c>
      <c r="E65" s="86">
        <v>0</v>
      </c>
      <c r="F65" s="86">
        <v>1</v>
      </c>
      <c r="G65" s="86">
        <v>1</v>
      </c>
      <c r="O65" s="84">
        <v>3</v>
      </c>
      <c r="P65" s="67">
        <v>3</v>
      </c>
    </row>
    <row r="66" spans="1:16" ht="12.75">
      <c r="A66" s="87" t="s">
        <v>602</v>
      </c>
      <c r="B66" s="30">
        <v>2</v>
      </c>
      <c r="C66" s="85">
        <v>1</v>
      </c>
      <c r="D66" s="86">
        <v>1</v>
      </c>
      <c r="E66" s="86">
        <v>1</v>
      </c>
      <c r="F66" s="67">
        <v>0</v>
      </c>
      <c r="G66" s="86">
        <v>1</v>
      </c>
      <c r="H66" s="86">
        <v>0</v>
      </c>
      <c r="I66" s="67">
        <v>1</v>
      </c>
      <c r="J66" s="67">
        <v>0</v>
      </c>
      <c r="K66" s="68">
        <v>0</v>
      </c>
      <c r="O66" s="84">
        <v>5</v>
      </c>
      <c r="P66" s="67">
        <v>4</v>
      </c>
    </row>
    <row r="67" spans="1:16" ht="12.75">
      <c r="A67" s="35" t="s">
        <v>380</v>
      </c>
      <c r="B67" s="30">
        <v>3</v>
      </c>
      <c r="C67" s="88"/>
      <c r="O67" s="84">
        <v>0</v>
      </c>
      <c r="P67" s="67">
        <v>0</v>
      </c>
    </row>
    <row r="68" spans="1:16" ht="12.75">
      <c r="A68" s="35" t="s">
        <v>767</v>
      </c>
      <c r="B68" s="30">
        <v>4</v>
      </c>
      <c r="C68" s="85">
        <v>1</v>
      </c>
      <c r="D68" s="86">
        <v>0</v>
      </c>
      <c r="E68" s="86">
        <v>1</v>
      </c>
      <c r="F68" s="86">
        <v>0</v>
      </c>
      <c r="G68" s="86">
        <v>0</v>
      </c>
      <c r="O68" s="84">
        <v>2</v>
      </c>
      <c r="P68" s="67">
        <v>2</v>
      </c>
    </row>
    <row r="69" spans="1:16" ht="12.75">
      <c r="A69" s="35" t="s">
        <v>768</v>
      </c>
      <c r="B69" s="30">
        <v>5</v>
      </c>
      <c r="C69" s="88"/>
      <c r="O69" s="84">
        <v>0</v>
      </c>
      <c r="P69" s="67">
        <v>0</v>
      </c>
    </row>
    <row r="70" spans="1:16" ht="12.75">
      <c r="A70" s="35" t="s">
        <v>1729</v>
      </c>
      <c r="B70" s="30">
        <v>6</v>
      </c>
      <c r="C70" s="88"/>
      <c r="O70" s="84">
        <v>0</v>
      </c>
      <c r="P70" s="67">
        <v>0</v>
      </c>
    </row>
    <row r="71" spans="1:16" ht="12.75">
      <c r="A71" s="35" t="s">
        <v>336</v>
      </c>
      <c r="B71" s="30">
        <v>7</v>
      </c>
      <c r="C71" s="85">
        <v>0</v>
      </c>
      <c r="O71" s="84">
        <v>0</v>
      </c>
      <c r="P71" s="67">
        <v>0</v>
      </c>
    </row>
    <row r="72" spans="1:16" ht="12.75">
      <c r="A72" s="77" t="s">
        <v>333</v>
      </c>
      <c r="B72" s="30">
        <v>8</v>
      </c>
      <c r="C72" s="85">
        <v>1</v>
      </c>
      <c r="D72" s="86">
        <v>1</v>
      </c>
      <c r="E72" s="86">
        <v>0</v>
      </c>
      <c r="F72" s="86">
        <v>0</v>
      </c>
      <c r="G72" s="86">
        <v>0</v>
      </c>
      <c r="H72" s="67">
        <v>0</v>
      </c>
      <c r="O72" s="84">
        <v>2</v>
      </c>
      <c r="P72" s="67">
        <v>2</v>
      </c>
    </row>
    <row r="73" spans="1:16" ht="12.75">
      <c r="A73" s="35" t="s">
        <v>1730</v>
      </c>
      <c r="B73" s="30">
        <v>9</v>
      </c>
      <c r="C73" s="85">
        <v>1</v>
      </c>
      <c r="D73" s="86">
        <v>1</v>
      </c>
      <c r="E73" s="67">
        <v>0</v>
      </c>
      <c r="F73" s="86">
        <v>1</v>
      </c>
      <c r="G73" s="86">
        <v>1</v>
      </c>
      <c r="H73" s="86">
        <v>1</v>
      </c>
      <c r="I73" s="67">
        <v>0</v>
      </c>
      <c r="O73" s="84">
        <v>5</v>
      </c>
      <c r="P73" s="67">
        <v>5</v>
      </c>
    </row>
    <row r="74" spans="1:16" ht="12.75">
      <c r="A74" s="35" t="s">
        <v>714</v>
      </c>
      <c r="B74" s="30">
        <v>10</v>
      </c>
      <c r="C74" s="85">
        <v>0</v>
      </c>
      <c r="D74" s="86">
        <v>1</v>
      </c>
      <c r="E74" s="86">
        <v>0</v>
      </c>
      <c r="O74" s="84">
        <v>1</v>
      </c>
      <c r="P74" s="67">
        <v>1</v>
      </c>
    </row>
  </sheetData>
  <printOptions/>
  <pageMargins left="0.66" right="0.65" top="1" bottom="1.09" header="0.5" footer="0.5"/>
  <pageSetup horizontalDpi="300" verticalDpi="300" orientation="portrait" scale="90" r:id="rId1"/>
  <headerFooter alignWithMargins="0">
    <oddHeader>&amp;LYORKSHIRE  CHESS  ASSOCIATION&amp;C&amp;"Arial,Bold"&amp;18AG  SUNDERLAND  CUP&amp;R2008 - 2009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Q1" sqref="Q1"/>
    </sheetView>
  </sheetViews>
  <sheetFormatPr defaultColWidth="9.140625" defaultRowHeight="12.75"/>
  <cols>
    <col min="1" max="1" width="20.7109375" style="40" customWidth="1"/>
    <col min="2" max="10" width="5.7109375" style="27" customWidth="1"/>
    <col min="11" max="11" width="8.8515625" style="27" customWidth="1"/>
    <col min="12" max="16384" width="8.7109375" style="0" customWidth="1"/>
  </cols>
  <sheetData>
    <row r="1" spans="6:11" ht="12.75">
      <c r="F1" s="27" t="s">
        <v>1733</v>
      </c>
      <c r="K1" s="29" t="s">
        <v>387</v>
      </c>
    </row>
    <row r="2" spans="1:11" s="43" customFormat="1" ht="12.75">
      <c r="A2" s="41"/>
      <c r="B2" s="32">
        <v>1</v>
      </c>
      <c r="C2" s="32">
        <v>2</v>
      </c>
      <c r="D2" s="32">
        <v>3</v>
      </c>
      <c r="E2" s="31">
        <v>4</v>
      </c>
      <c r="F2" s="32">
        <v>5</v>
      </c>
      <c r="G2" s="32">
        <v>6</v>
      </c>
      <c r="H2" s="31">
        <v>7</v>
      </c>
      <c r="I2" s="32">
        <v>8</v>
      </c>
      <c r="J2" s="32">
        <v>9</v>
      </c>
      <c r="K2" s="31" t="s">
        <v>388</v>
      </c>
    </row>
    <row r="3" spans="1:11" ht="12.75">
      <c r="A3" s="90" t="s">
        <v>602</v>
      </c>
      <c r="B3" s="29">
        <v>5</v>
      </c>
      <c r="C3" s="27">
        <v>3.5</v>
      </c>
      <c r="D3" s="27">
        <v>5</v>
      </c>
      <c r="E3" s="29">
        <v>2.5</v>
      </c>
      <c r="F3" s="27">
        <v>5</v>
      </c>
      <c r="G3" s="27">
        <v>4</v>
      </c>
      <c r="H3" s="29"/>
      <c r="K3" s="79">
        <v>25</v>
      </c>
    </row>
    <row r="4" spans="1:11" ht="12.75">
      <c r="A4" s="35" t="s">
        <v>767</v>
      </c>
      <c r="B4" s="29">
        <v>1.5</v>
      </c>
      <c r="C4" s="27">
        <v>5</v>
      </c>
      <c r="D4" s="27">
        <v>2.5</v>
      </c>
      <c r="E4" s="29">
        <v>4</v>
      </c>
      <c r="F4" s="27">
        <v>4</v>
      </c>
      <c r="G4" s="27">
        <v>2</v>
      </c>
      <c r="H4" s="29"/>
      <c r="K4" s="79">
        <v>19</v>
      </c>
    </row>
    <row r="5" spans="1:11" ht="12.75">
      <c r="A5" s="87" t="s">
        <v>1531</v>
      </c>
      <c r="B5" s="29">
        <v>3</v>
      </c>
      <c r="C5" s="27">
        <v>4</v>
      </c>
      <c r="D5" s="27">
        <v>1.5</v>
      </c>
      <c r="E5" s="29">
        <v>1.5</v>
      </c>
      <c r="F5" s="27">
        <v>3</v>
      </c>
      <c r="G5" s="27">
        <v>3</v>
      </c>
      <c r="H5" s="29"/>
      <c r="K5" s="79">
        <v>16</v>
      </c>
    </row>
    <row r="6" spans="1:11" ht="12.75">
      <c r="A6" s="90" t="s">
        <v>768</v>
      </c>
      <c r="B6" s="29">
        <v>4</v>
      </c>
      <c r="C6" s="27">
        <v>2</v>
      </c>
      <c r="D6" s="27">
        <v>4.5</v>
      </c>
      <c r="E6" s="29">
        <v>0</v>
      </c>
      <c r="F6" s="27">
        <v>0</v>
      </c>
      <c r="G6" s="27">
        <v>0</v>
      </c>
      <c r="H6" s="29"/>
      <c r="K6" s="79">
        <v>10.5</v>
      </c>
    </row>
    <row r="7" spans="1:11" ht="12.75">
      <c r="A7" s="91" t="s">
        <v>1729</v>
      </c>
      <c r="B7" s="2">
        <v>5</v>
      </c>
      <c r="C7" s="27">
        <v>3</v>
      </c>
      <c r="D7" s="27">
        <v>2</v>
      </c>
      <c r="E7" s="29">
        <v>0</v>
      </c>
      <c r="F7" s="27">
        <v>0</v>
      </c>
      <c r="G7" s="27">
        <v>0</v>
      </c>
      <c r="H7" s="29"/>
      <c r="K7" s="79">
        <v>10</v>
      </c>
    </row>
    <row r="8" spans="1:11" ht="12.75">
      <c r="A8" s="35" t="s">
        <v>380</v>
      </c>
      <c r="B8" s="29">
        <v>3</v>
      </c>
      <c r="C8" s="27">
        <v>2.5</v>
      </c>
      <c r="D8" s="27">
        <v>4</v>
      </c>
      <c r="E8" s="29">
        <v>0</v>
      </c>
      <c r="F8" s="27">
        <v>0</v>
      </c>
      <c r="G8" s="27">
        <v>0</v>
      </c>
      <c r="H8" s="29"/>
      <c r="K8" s="79">
        <v>9.5</v>
      </c>
    </row>
    <row r="9" spans="1:11" ht="12.75">
      <c r="A9" s="35" t="s">
        <v>1730</v>
      </c>
      <c r="B9" s="29">
        <v>0</v>
      </c>
      <c r="C9" s="27">
        <v>0</v>
      </c>
      <c r="D9" s="27">
        <v>0</v>
      </c>
      <c r="E9" s="29">
        <v>3.5</v>
      </c>
      <c r="F9" s="27">
        <v>0.5</v>
      </c>
      <c r="G9" s="27">
        <v>5</v>
      </c>
      <c r="H9" s="29"/>
      <c r="K9" s="79">
        <v>9</v>
      </c>
    </row>
    <row r="10" spans="1:11" ht="12.75">
      <c r="A10" s="35" t="s">
        <v>336</v>
      </c>
      <c r="B10" s="29">
        <v>2</v>
      </c>
      <c r="C10" s="27">
        <v>4</v>
      </c>
      <c r="D10" s="27">
        <v>2</v>
      </c>
      <c r="E10" s="29">
        <v>0</v>
      </c>
      <c r="F10" s="27">
        <v>0</v>
      </c>
      <c r="G10" s="27">
        <v>0</v>
      </c>
      <c r="H10" s="29"/>
      <c r="K10" s="79">
        <v>8</v>
      </c>
    </row>
    <row r="11" spans="1:11" ht="12.75">
      <c r="A11" s="77" t="s">
        <v>333</v>
      </c>
      <c r="B11" s="29">
        <v>0</v>
      </c>
      <c r="C11" s="27">
        <v>1</v>
      </c>
      <c r="D11" s="27">
        <v>0</v>
      </c>
      <c r="E11" s="29">
        <v>3</v>
      </c>
      <c r="F11" s="27">
        <v>1.5</v>
      </c>
      <c r="G11" s="27">
        <v>2</v>
      </c>
      <c r="H11" s="29"/>
      <c r="K11" s="79">
        <v>7.5</v>
      </c>
    </row>
    <row r="12" spans="1:11" ht="12.75">
      <c r="A12" s="35" t="s">
        <v>714</v>
      </c>
      <c r="B12" s="29">
        <v>0</v>
      </c>
      <c r="C12" s="27">
        <v>0</v>
      </c>
      <c r="D12" s="27">
        <v>0</v>
      </c>
      <c r="E12" s="29">
        <v>2</v>
      </c>
      <c r="F12" s="27">
        <v>1</v>
      </c>
      <c r="G12" s="27">
        <v>1</v>
      </c>
      <c r="H12" s="29"/>
      <c r="K12" s="79">
        <v>4</v>
      </c>
    </row>
  </sheetData>
  <printOptions/>
  <pageMargins left="1.62" right="0.76" top="1.91" bottom="1" header="0.89" footer="0.5"/>
  <pageSetup horizontalDpi="300" verticalDpi="300" orientation="landscape" r:id="rId1"/>
  <headerFooter alignWithMargins="0">
    <oddHeader>&amp;LYORKSHIRE  CHESS  ASSOCIATION&amp;C&amp;"Arial,Bold"&amp;20AG  SUNDERLAND  CUP&amp;R2008 - 2009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1" sqref="O1"/>
    </sheetView>
  </sheetViews>
  <sheetFormatPr defaultColWidth="9.140625" defaultRowHeight="12.75"/>
  <cols>
    <col min="2" max="2" width="21.8515625" style="0" customWidth="1"/>
    <col min="3" max="10" width="8.8515625" style="0" customWidth="1"/>
    <col min="11" max="11" width="30.28125" style="0" customWidth="1"/>
    <col min="12" max="12" width="20.7109375" style="0" customWidth="1"/>
  </cols>
  <sheetData>
    <row r="57" ht="12.75" customHeight="1"/>
  </sheetData>
  <printOptions/>
  <pageMargins left="1.03" right="0.14" top="0.89" bottom="0.56" header="0.4" footer="0.5"/>
  <pageSetup horizontalDpi="300" verticalDpi="300" orientation="portrait" paperSize="9" scale="80" r:id="rId1"/>
  <headerFooter alignWithMargins="0">
    <oddHeader>&amp;LYORKSHIRE  CHESS  ASSOCIATION&amp;C&amp;"Arial,Bold"&amp;20AG  SUNDERLAND  CUP&amp;R2008 - 2009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zoomScale="75" zoomScaleNormal="75" workbookViewId="0" topLeftCell="A1">
      <selection activeCell="H1" sqref="H1"/>
    </sheetView>
  </sheetViews>
  <sheetFormatPr defaultColWidth="9.140625" defaultRowHeight="12.75"/>
  <cols>
    <col min="1" max="1" width="21.140625" style="0" customWidth="1"/>
    <col min="2" max="2" width="19.00390625" style="0" customWidth="1"/>
    <col min="3" max="3" width="17.8515625" style="0" customWidth="1"/>
    <col min="4" max="4" width="4.7109375" style="27" customWidth="1"/>
    <col min="5" max="5" width="93.8515625" style="0" customWidth="1"/>
  </cols>
  <sheetData>
    <row r="1" ht="23.25">
      <c r="C1" s="37" t="s">
        <v>1530</v>
      </c>
    </row>
    <row r="3" spans="1:5" ht="15.75">
      <c r="A3" s="26" t="s">
        <v>356</v>
      </c>
      <c r="E3" s="26" t="s">
        <v>357</v>
      </c>
    </row>
    <row r="4" ht="15.75">
      <c r="A4" s="26"/>
    </row>
    <row r="5" spans="1:5" ht="12.75">
      <c r="A5" s="28" t="s">
        <v>358</v>
      </c>
      <c r="D5" s="27">
        <v>1</v>
      </c>
      <c r="E5" t="s">
        <v>329</v>
      </c>
    </row>
    <row r="6" spans="1:5" ht="12.75">
      <c r="A6" s="35" t="s">
        <v>1531</v>
      </c>
      <c r="B6" t="s">
        <v>330</v>
      </c>
      <c r="C6" t="s">
        <v>331</v>
      </c>
      <c r="E6" t="s">
        <v>332</v>
      </c>
    </row>
    <row r="7" spans="1:5" ht="12.75">
      <c r="A7" s="35" t="s">
        <v>766</v>
      </c>
      <c r="B7" t="s">
        <v>708</v>
      </c>
      <c r="C7" s="76" t="s">
        <v>709</v>
      </c>
      <c r="E7" t="s">
        <v>805</v>
      </c>
    </row>
    <row r="8" spans="1:3" ht="12.75">
      <c r="A8" s="36" t="s">
        <v>380</v>
      </c>
      <c r="B8" t="s">
        <v>337</v>
      </c>
      <c r="C8" t="s">
        <v>389</v>
      </c>
    </row>
    <row r="9" spans="1:5" ht="12.75">
      <c r="A9" s="36"/>
      <c r="C9" t="s">
        <v>338</v>
      </c>
      <c r="D9" s="27">
        <v>2</v>
      </c>
      <c r="E9" t="s">
        <v>339</v>
      </c>
    </row>
    <row r="10" spans="1:5" ht="12.75">
      <c r="A10" s="35" t="s">
        <v>1690</v>
      </c>
      <c r="B10" t="s">
        <v>327</v>
      </c>
      <c r="C10" t="s">
        <v>328</v>
      </c>
      <c r="E10" t="s">
        <v>371</v>
      </c>
    </row>
    <row r="11" spans="1:5" ht="12.75">
      <c r="A11" s="35" t="s">
        <v>333</v>
      </c>
      <c r="B11" t="s">
        <v>334</v>
      </c>
      <c r="C11" t="s">
        <v>335</v>
      </c>
      <c r="E11" t="s">
        <v>341</v>
      </c>
    </row>
    <row r="12" spans="1:3" ht="12.75">
      <c r="A12" s="35"/>
      <c r="B12" t="s">
        <v>364</v>
      </c>
      <c r="C12" t="s">
        <v>365</v>
      </c>
    </row>
    <row r="13" spans="1:5" ht="12.75">
      <c r="A13" s="35"/>
      <c r="C13" t="s">
        <v>849</v>
      </c>
      <c r="D13" s="27">
        <v>3</v>
      </c>
      <c r="E13" t="s">
        <v>372</v>
      </c>
    </row>
    <row r="14" spans="1:5" ht="12.75">
      <c r="A14" t="s">
        <v>714</v>
      </c>
      <c r="B14" t="s">
        <v>781</v>
      </c>
      <c r="C14" t="s">
        <v>782</v>
      </c>
      <c r="E14" t="s">
        <v>373</v>
      </c>
    </row>
    <row r="15" spans="2:5" ht="12.75">
      <c r="B15" t="s">
        <v>715</v>
      </c>
      <c r="C15" t="s">
        <v>716</v>
      </c>
      <c r="E15" t="s">
        <v>374</v>
      </c>
    </row>
    <row r="16" spans="2:5" ht="12.75">
      <c r="B16" t="s">
        <v>1593</v>
      </c>
      <c r="C16" t="s">
        <v>1594</v>
      </c>
      <c r="E16" t="s">
        <v>385</v>
      </c>
    </row>
    <row r="17" spans="1:3" ht="12.75">
      <c r="A17" s="36" t="s">
        <v>602</v>
      </c>
      <c r="B17" t="s">
        <v>712</v>
      </c>
      <c r="C17" t="s">
        <v>713</v>
      </c>
    </row>
    <row r="18" spans="1:5" ht="12.75">
      <c r="A18" s="36"/>
      <c r="B18" t="s">
        <v>603</v>
      </c>
      <c r="C18" t="s">
        <v>604</v>
      </c>
      <c r="D18" s="27">
        <v>4</v>
      </c>
      <c r="E18" t="s">
        <v>375</v>
      </c>
    </row>
    <row r="19" spans="1:5" ht="12.75">
      <c r="A19" s="36"/>
      <c r="B19" t="s">
        <v>783</v>
      </c>
      <c r="C19" t="s">
        <v>784</v>
      </c>
      <c r="E19" t="s">
        <v>345</v>
      </c>
    </row>
    <row r="20" spans="1:5" ht="12.75">
      <c r="A20" s="35" t="s">
        <v>336</v>
      </c>
      <c r="B20" t="s">
        <v>1803</v>
      </c>
      <c r="C20" t="s">
        <v>1804</v>
      </c>
      <c r="E20" t="s">
        <v>346</v>
      </c>
    </row>
    <row r="21" spans="1:3" ht="12.75">
      <c r="A21" s="35"/>
      <c r="B21" t="s">
        <v>711</v>
      </c>
      <c r="C21" t="s">
        <v>880</v>
      </c>
    </row>
    <row r="22" spans="1:5" ht="12.75">
      <c r="A22" s="35"/>
      <c r="D22" s="27">
        <v>5</v>
      </c>
      <c r="E22" t="s">
        <v>347</v>
      </c>
    </row>
    <row r="23" spans="1:5" ht="12.75">
      <c r="A23" s="28" t="s">
        <v>359</v>
      </c>
      <c r="E23" t="s">
        <v>348</v>
      </c>
    </row>
    <row r="24" spans="1:5" ht="12.75">
      <c r="A24" s="36" t="s">
        <v>848</v>
      </c>
      <c r="B24" t="s">
        <v>851</v>
      </c>
      <c r="C24" t="s">
        <v>852</v>
      </c>
      <c r="E24" t="s">
        <v>349</v>
      </c>
    </row>
    <row r="25" spans="1:5" ht="12.75">
      <c r="A25" s="35" t="s">
        <v>710</v>
      </c>
      <c r="B25" t="s">
        <v>368</v>
      </c>
      <c r="C25" t="s">
        <v>366</v>
      </c>
      <c r="E25" t="s">
        <v>361</v>
      </c>
    </row>
    <row r="26" spans="1:5" ht="12.75">
      <c r="A26" s="35"/>
      <c r="C26" t="s">
        <v>850</v>
      </c>
      <c r="E26" t="s">
        <v>350</v>
      </c>
    </row>
    <row r="27" spans="1:5" ht="12.75">
      <c r="A27" s="35"/>
      <c r="B27" t="s">
        <v>340</v>
      </c>
      <c r="C27" t="s">
        <v>1532</v>
      </c>
      <c r="E27" t="s">
        <v>351</v>
      </c>
    </row>
    <row r="28" spans="1:5" ht="12.75">
      <c r="A28" s="35"/>
      <c r="B28" t="s">
        <v>1533</v>
      </c>
      <c r="C28" t="s">
        <v>1534</v>
      </c>
      <c r="E28" t="s">
        <v>376</v>
      </c>
    </row>
    <row r="29" spans="1:3" ht="12.75">
      <c r="A29" s="36" t="s">
        <v>311</v>
      </c>
      <c r="B29" t="s">
        <v>534</v>
      </c>
      <c r="C29" t="s">
        <v>535</v>
      </c>
    </row>
    <row r="30" spans="1:5" ht="12.75">
      <c r="A30" s="36"/>
      <c r="B30" t="s">
        <v>1586</v>
      </c>
      <c r="C30" t="s">
        <v>1587</v>
      </c>
      <c r="D30" s="27">
        <v>6</v>
      </c>
      <c r="E30" t="s">
        <v>352</v>
      </c>
    </row>
    <row r="31" spans="1:5" ht="12.75">
      <c r="A31" s="35" t="s">
        <v>847</v>
      </c>
      <c r="B31" t="s">
        <v>827</v>
      </c>
      <c r="C31" t="s">
        <v>828</v>
      </c>
      <c r="E31" t="s">
        <v>377</v>
      </c>
    </row>
    <row r="32" spans="1:5" ht="12.75">
      <c r="A32" s="35"/>
      <c r="B32" t="s">
        <v>719</v>
      </c>
      <c r="C32" t="s">
        <v>720</v>
      </c>
      <c r="E32" t="s">
        <v>362</v>
      </c>
    </row>
    <row r="33" spans="1:5" ht="12.75">
      <c r="A33" s="35"/>
      <c r="B33" t="s">
        <v>724</v>
      </c>
      <c r="C33" t="s">
        <v>725</v>
      </c>
      <c r="E33" t="s">
        <v>353</v>
      </c>
    </row>
    <row r="34" spans="1:5" ht="12.75">
      <c r="A34" s="35"/>
      <c r="B34" t="s">
        <v>1535</v>
      </c>
      <c r="C34" t="s">
        <v>1536</v>
      </c>
      <c r="E34" t="s">
        <v>354</v>
      </c>
    </row>
    <row r="35" spans="1:3" ht="12.75">
      <c r="A35" s="35"/>
      <c r="B35" t="s">
        <v>600</v>
      </c>
      <c r="C35" t="s">
        <v>601</v>
      </c>
    </row>
    <row r="36" spans="1:5" ht="12.75">
      <c r="A36" t="s">
        <v>721</v>
      </c>
      <c r="B36" t="s">
        <v>722</v>
      </c>
      <c r="C36" t="s">
        <v>723</v>
      </c>
      <c r="D36" s="27">
        <v>7</v>
      </c>
      <c r="E36" t="s">
        <v>355</v>
      </c>
    </row>
    <row r="37" spans="1:5" ht="12.75">
      <c r="A37" s="77" t="s">
        <v>511</v>
      </c>
      <c r="B37" t="s">
        <v>532</v>
      </c>
      <c r="C37" t="s">
        <v>533</v>
      </c>
      <c r="E37" t="s">
        <v>363</v>
      </c>
    </row>
    <row r="39" spans="1:5" ht="12.75">
      <c r="A39" s="28" t="s">
        <v>717</v>
      </c>
      <c r="D39" s="27">
        <v>8</v>
      </c>
      <c r="E39" t="s">
        <v>718</v>
      </c>
    </row>
    <row r="40" ht="12.75">
      <c r="E40" t="s">
        <v>378</v>
      </c>
    </row>
    <row r="41" spans="1:3" ht="12.75">
      <c r="A41" s="78" t="s">
        <v>1676</v>
      </c>
      <c r="B41" t="s">
        <v>605</v>
      </c>
      <c r="C41" t="s">
        <v>381</v>
      </c>
    </row>
    <row r="42" spans="1:5" ht="12.75">
      <c r="A42" s="78" t="s">
        <v>1677</v>
      </c>
      <c r="B42" t="s">
        <v>344</v>
      </c>
      <c r="C42" t="s">
        <v>382</v>
      </c>
      <c r="D42" s="27">
        <v>9</v>
      </c>
      <c r="E42" t="s">
        <v>379</v>
      </c>
    </row>
    <row r="43" spans="1:3" ht="12.75">
      <c r="A43" s="78" t="s">
        <v>1678</v>
      </c>
      <c r="B43" t="s">
        <v>343</v>
      </c>
      <c r="C43" t="s">
        <v>383</v>
      </c>
    </row>
    <row r="44" ht="12.75">
      <c r="A44" s="78"/>
    </row>
    <row r="45" ht="12.75">
      <c r="A45" s="52"/>
    </row>
    <row r="47" ht="12.75">
      <c r="A47" s="35"/>
    </row>
    <row r="48" ht="12.75">
      <c r="A48" s="35"/>
    </row>
    <row r="49" ht="12.75">
      <c r="A49" s="36"/>
    </row>
    <row r="50" ht="12.75">
      <c r="A50" s="35"/>
    </row>
    <row r="51" ht="12.75">
      <c r="A51" s="35"/>
    </row>
    <row r="52" ht="12.75">
      <c r="A52" s="35"/>
    </row>
    <row r="53" ht="12.75">
      <c r="A53" s="35"/>
    </row>
    <row r="54" ht="12.75">
      <c r="A54" s="35"/>
    </row>
    <row r="55" ht="12.75">
      <c r="A55" s="35"/>
    </row>
    <row r="56" ht="12.75">
      <c r="A56" s="36"/>
    </row>
    <row r="57" ht="12.75">
      <c r="A57" s="35"/>
    </row>
    <row r="58" ht="12.75">
      <c r="A58" s="35"/>
    </row>
    <row r="59" ht="12.75">
      <c r="A59" s="35"/>
    </row>
    <row r="60" ht="12.75">
      <c r="A60" s="77"/>
    </row>
  </sheetData>
  <printOptions/>
  <pageMargins left="0.46" right="0.47" top="0.69" bottom="0.56" header="0.26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97 Meagill Rise LS21 2EH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</cp:lastModifiedBy>
  <cp:lastPrinted>2008-12-17T13:34:40Z</cp:lastPrinted>
  <dcterms:created xsi:type="dcterms:W3CDTF">2001-10-17T11:08:32Z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